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16" windowHeight="7668" activeTab="4"/>
  </bookViews>
  <sheets>
    <sheet name="День1" sheetId="1" r:id="rId1"/>
    <sheet name="День2" sheetId="2" r:id="rId2"/>
    <sheet name="День3" sheetId="3" r:id="rId3"/>
    <sheet name="День4" sheetId="5" r:id="rId4"/>
    <sheet name="день5" sheetId="8" r:id="rId5"/>
    <sheet name="день6" sheetId="11" r:id="rId6"/>
    <sheet name="день7" sheetId="12" r:id="rId7"/>
    <sheet name="день8" sheetId="13" r:id="rId8"/>
    <sheet name="день9" sheetId="14" r:id="rId9"/>
    <sheet name="день10" sheetId="15" r:id="rId10"/>
  </sheets>
  <calcPr calcId="144525"/>
</workbook>
</file>

<file path=xl/calcChain.xml><?xml version="1.0" encoding="utf-8"?>
<calcChain xmlns="http://schemas.openxmlformats.org/spreadsheetml/2006/main">
  <c r="G13" i="5" l="1"/>
  <c r="G14" i="14"/>
  <c r="C13" i="12"/>
  <c r="G12" i="11"/>
  <c r="D13" i="11"/>
  <c r="C12" i="11"/>
  <c r="G14" i="1" l="1"/>
  <c r="R12" i="11" l="1"/>
  <c r="T12" i="14" l="1"/>
  <c r="K11" i="12" l="1"/>
  <c r="R12" i="1"/>
  <c r="L12" i="1"/>
  <c r="K12" i="1"/>
  <c r="I12" i="1"/>
  <c r="H12" i="1"/>
  <c r="D12" i="1"/>
  <c r="T12" i="5" l="1"/>
  <c r="S12" i="5"/>
  <c r="Q12" i="5"/>
  <c r="O12" i="5"/>
  <c r="N12" i="5"/>
  <c r="M12" i="5"/>
  <c r="L12" i="5"/>
  <c r="K12" i="5"/>
  <c r="I12" i="5"/>
  <c r="H12" i="5"/>
  <c r="F12" i="5"/>
  <c r="E12" i="5"/>
  <c r="D12" i="5"/>
  <c r="T9" i="15" l="1"/>
  <c r="S9" i="15"/>
  <c r="Q9" i="15"/>
  <c r="P9" i="15"/>
  <c r="J9" i="15"/>
  <c r="G9" i="15"/>
  <c r="F9" i="15"/>
  <c r="S12" i="14"/>
  <c r="R12" i="14"/>
  <c r="Q12" i="14"/>
  <c r="O12" i="14"/>
  <c r="N12" i="14"/>
  <c r="M12" i="14"/>
  <c r="L12" i="14"/>
  <c r="K12" i="14"/>
  <c r="J12" i="14"/>
  <c r="I12" i="14"/>
  <c r="H12" i="14"/>
  <c r="F12" i="14"/>
  <c r="E12" i="14"/>
  <c r="D12" i="14"/>
  <c r="T12" i="13"/>
  <c r="S12" i="13"/>
  <c r="Q12" i="13"/>
  <c r="P12" i="13"/>
  <c r="O12" i="13"/>
  <c r="N12" i="13"/>
  <c r="K12" i="13"/>
  <c r="J12" i="13"/>
  <c r="I12" i="13"/>
  <c r="H12" i="13"/>
  <c r="F12" i="13"/>
  <c r="E12" i="13"/>
  <c r="D12" i="13"/>
  <c r="T11" i="12"/>
  <c r="S11" i="12"/>
  <c r="Q11" i="12"/>
  <c r="O11" i="12"/>
  <c r="N11" i="12"/>
  <c r="L11" i="12"/>
  <c r="J11" i="12"/>
  <c r="I11" i="12"/>
  <c r="H11" i="12"/>
  <c r="G11" i="12"/>
  <c r="F11" i="12"/>
  <c r="E11" i="12"/>
  <c r="D11" i="12"/>
  <c r="T11" i="8"/>
  <c r="S11" i="8"/>
  <c r="Q11" i="8"/>
  <c r="O11" i="8"/>
  <c r="N11" i="8"/>
  <c r="M11" i="8"/>
  <c r="L11" i="8"/>
  <c r="J11" i="8"/>
  <c r="I11" i="8"/>
  <c r="H11" i="8"/>
  <c r="F11" i="8"/>
  <c r="E11" i="8"/>
  <c r="D11" i="8"/>
  <c r="G11" i="8"/>
  <c r="F9" i="2"/>
  <c r="T11" i="3"/>
  <c r="S11" i="3"/>
  <c r="R11" i="3"/>
  <c r="Q11" i="3"/>
  <c r="P11" i="3"/>
  <c r="O11" i="3"/>
  <c r="N11" i="3"/>
  <c r="L11" i="3"/>
  <c r="K11" i="3"/>
  <c r="J11" i="3"/>
  <c r="I11" i="3"/>
  <c r="H11" i="3"/>
  <c r="G11" i="3"/>
  <c r="F11" i="3"/>
  <c r="E11" i="3"/>
  <c r="D11" i="3"/>
  <c r="S9" i="2"/>
  <c r="R9" i="2"/>
  <c r="Q9" i="2"/>
  <c r="P9" i="2"/>
  <c r="O9" i="2"/>
  <c r="N9" i="2"/>
  <c r="M9" i="2"/>
  <c r="L9" i="2"/>
  <c r="K9" i="2"/>
  <c r="J9" i="2"/>
  <c r="I9" i="2"/>
  <c r="H9" i="2"/>
  <c r="R12" i="13" l="1"/>
  <c r="M12" i="13"/>
  <c r="L12" i="13"/>
  <c r="M12" i="11"/>
  <c r="L12" i="11"/>
  <c r="J12" i="11"/>
  <c r="I12" i="11"/>
  <c r="H12" i="11"/>
  <c r="P12" i="14" l="1"/>
  <c r="R11" i="12"/>
  <c r="P11" i="12"/>
  <c r="M11" i="12"/>
  <c r="R11" i="8" l="1"/>
  <c r="P11" i="8"/>
  <c r="K11" i="8"/>
  <c r="R12" i="5"/>
  <c r="P12" i="5"/>
  <c r="M11" i="3"/>
  <c r="K9" i="15"/>
  <c r="R9" i="15"/>
  <c r="P12" i="1"/>
  <c r="L9" i="15"/>
</calcChain>
</file>

<file path=xl/sharedStrings.xml><?xml version="1.0" encoding="utf-8"?>
<sst xmlns="http://schemas.openxmlformats.org/spreadsheetml/2006/main" count="400" uniqueCount="78">
  <si>
    <t>Масса порций</t>
  </si>
  <si>
    <t>Энергетическая ценность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</si>
  <si>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</si>
  <si>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</si>
  <si>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</si>
  <si>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</si>
  <si>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</si>
  <si>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</si>
  <si>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</si>
  <si>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</si>
  <si>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</si>
  <si>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Б</t>
  </si>
  <si>
    <t>Ж</t>
  </si>
  <si>
    <t>У</t>
  </si>
  <si>
    <t>Завтрак:</t>
  </si>
  <si>
    <t>Хлеб пшеничный.</t>
  </si>
  <si>
    <t>Итого за завтрак:</t>
  </si>
  <si>
    <t>Хлеб ржаной.</t>
  </si>
  <si>
    <t>Пищевые вещества</t>
  </si>
  <si>
    <t>Чай с сахаром.</t>
  </si>
  <si>
    <t>Плов.</t>
  </si>
  <si>
    <t>Салат из свежих огурцов и помидор.</t>
  </si>
  <si>
    <t>Фрукт (банан).</t>
  </si>
  <si>
    <t>№ рецептуры</t>
  </si>
  <si>
    <t>В2</t>
  </si>
  <si>
    <t>Сыр.</t>
  </si>
  <si>
    <t>Яблоко.</t>
  </si>
  <si>
    <t>Котлеты мясные.</t>
  </si>
  <si>
    <t>150</t>
  </si>
  <si>
    <t>День 1 Наименование блюда Возраст 7-11 лет. 1 неделя.</t>
  </si>
  <si>
    <t>День 2 Наименование блюда Возраст 7-11 лет.  1 неделя.</t>
  </si>
  <si>
    <t>День 3 Наименование блюда Возраст 7-11 лет. 1 неделя.</t>
  </si>
  <si>
    <t>День 4 Наименование блюда Возраст 7-11 лет. 1 неделя.</t>
  </si>
  <si>
    <t>День 5 Наименование блюда Возраст 7-11 лет. 1 неделя.</t>
  </si>
  <si>
    <t>F</t>
  </si>
  <si>
    <t>D</t>
  </si>
  <si>
    <t>K</t>
  </si>
  <si>
    <t>I</t>
  </si>
  <si>
    <t>Se</t>
  </si>
  <si>
    <t>День 6 Наименование блюда Возраст 7-11 лет. 2 неделя.</t>
  </si>
  <si>
    <t>День 7 Наименование блюда Возраст 7-11 лет.2 неделя.</t>
  </si>
  <si>
    <t>День 8 Наименование блюда Возраст 7-11 лет.2 неделя.</t>
  </si>
  <si>
    <t>Масло сливочное.</t>
  </si>
  <si>
    <t>Тефтели.</t>
  </si>
  <si>
    <t>Макароны с м/с.</t>
  </si>
  <si>
    <t>Винегрет.</t>
  </si>
  <si>
    <t>Печенье.</t>
  </si>
  <si>
    <t>Запеканка творожная.</t>
  </si>
  <si>
    <t>День 9 Наименование блюда Возраст 7-11 лет.2 неделя.</t>
  </si>
  <si>
    <t>День 10 Наименование блюда Возраст 7-11 лет.2 неделя.</t>
  </si>
  <si>
    <t>Шницель.</t>
  </si>
  <si>
    <t>Картофельное пюре.</t>
  </si>
  <si>
    <t>Молоко сгущёное.</t>
  </si>
  <si>
    <t>Рыба припущенная.</t>
  </si>
  <si>
    <t>Макароны отварные.</t>
  </si>
  <si>
    <t xml:space="preserve"> </t>
  </si>
  <si>
    <t>180</t>
  </si>
  <si>
    <t>Фрукт банан</t>
  </si>
  <si>
    <t>Итого:</t>
  </si>
  <si>
    <t>Компот сухофруктов.</t>
  </si>
  <si>
    <t>Каша геркулесовая молочная.</t>
  </si>
  <si>
    <t>Какао с молоком</t>
  </si>
  <si>
    <t>Овощное рагу</t>
  </si>
  <si>
    <t xml:space="preserve">Рис отварной с маслом </t>
  </si>
  <si>
    <t>Хлеб ржаной .</t>
  </si>
  <si>
    <t>Какао</t>
  </si>
  <si>
    <t>Огурец свежий</t>
  </si>
  <si>
    <t>Каша молочная гречневая с маслом.</t>
  </si>
  <si>
    <t>Кисель из сухофруктов</t>
  </si>
  <si>
    <t>Салат из свеклы  и зеленый горошек</t>
  </si>
  <si>
    <t>560</t>
  </si>
  <si>
    <t xml:space="preserve">Чай с сахаром </t>
  </si>
  <si>
    <t>Пряник</t>
  </si>
  <si>
    <t>Кофейный напиток с молоком</t>
  </si>
  <si>
    <t>40</t>
  </si>
  <si>
    <t xml:space="preserve">Печенье </t>
  </si>
  <si>
    <t>Котлеты мясные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</si>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</sst>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4"/>
      <color indexed="8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 shrinkToFi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right" vertical="center" wrapText="1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 shrinkToFit="1"/>
    </xf>
    <xf numFmtId="0" fontId="8" fillId="0" borderId="4" xfId="0" applyFont="1" applyBorder="1" applyAlignment="1">
      <alignment vertical="center" wrapText="1" shrinkToFit="1"/>
    </xf>
    <xf numFmtId="0" fontId="5" fillId="0" borderId="4" xfId="0" applyFont="1" applyBorder="1" applyAlignment="1">
      <alignment vertical="center" wrapText="1" shrinkToFi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9" fillId="0" borderId="4" xfId="0" applyFont="1" applyBorder="1" applyAlignment="1">
      <alignment horizontal="center" vertical="center" wrapText="1" shrinkToFit="1"/>
    </xf>
    <xf numFmtId="0" fontId="24" fillId="0" borderId="1" xfId="0" applyFont="1" applyBorder="1" applyAlignment="1">
      <alignment horizontal="center" vertical="center" wrapText="1" shrinkToFi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right" vertical="center" wrapText="1"/>
    </xf>
    <xf numFmtId="0" fontId="26" fillId="0" borderId="0" xfId="0" applyFont="1" applyAlignment="1">
      <alignment wrapText="1" shrinkToFit="1"/>
    </xf>
    <xf numFmtId="0" fontId="27" fillId="0" borderId="2" xfId="0" applyFont="1" applyBorder="1" applyAlignment="1">
      <alignment vertical="center" wrapText="1"/>
    </xf>
    <xf numFmtId="0" fontId="27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18" fillId="0" borderId="15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wrapText="1" shrinkToFit="1"/>
    </xf>
    <xf numFmtId="0" fontId="12" fillId="0" borderId="2" xfId="0" applyFont="1" applyBorder="1" applyAlignment="1">
      <alignment horizontal="center" wrapText="1" shrinkToFit="1"/>
    </xf>
    <xf numFmtId="0" fontId="22" fillId="0" borderId="7" xfId="0" applyFont="1" applyBorder="1" applyAlignment="1">
      <alignment horizontal="center" vertical="center" wrapText="1" shrinkToFit="1"/>
    </xf>
    <xf numFmtId="0" fontId="23" fillId="0" borderId="8" xfId="0" applyFont="1" applyBorder="1" applyAlignment="1">
      <alignment horizontal="center" vertical="center" wrapText="1" shrinkToFit="1"/>
    </xf>
    <xf numFmtId="0" fontId="23" fillId="0" borderId="2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wrapText="1" shrinkToFit="1"/>
    </xf>
    <xf numFmtId="0" fontId="13" fillId="0" borderId="1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wrapText="1"/>
    </xf>
    <xf numFmtId="0" fontId="21" fillId="0" borderId="2" xfId="0" applyFont="1" applyBorder="1" applyAlignment="1"/>
    <xf numFmtId="0" fontId="19" fillId="0" borderId="2" xfId="0" applyFont="1" applyBorder="1" applyAlignment="1">
      <alignment horizont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 shrinkToFit="1"/>
    </xf>
    <xf numFmtId="0" fontId="19" fillId="0" borderId="13" xfId="0" applyFont="1" applyBorder="1" applyAlignment="1">
      <alignment horizontal="center" vertical="center" wrapText="1" shrinkToFit="1"/>
    </xf>
    <xf numFmtId="0" fontId="19" fillId="0" borderId="4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0" fillId="0" borderId="8" xfId="0" applyBorder="1" applyAlignment="1">
      <alignment horizontal="center" wrapText="1" shrinkToFit="1"/>
    </xf>
    <xf numFmtId="0" fontId="0" fillId="0" borderId="2" xfId="0" applyBorder="1" applyAlignment="1">
      <alignment horizontal="center" wrapText="1" shrinkToFit="1"/>
    </xf>
    <xf numFmtId="0" fontId="21" fillId="0" borderId="8" xfId="0" applyFont="1" applyBorder="1" applyAlignment="1">
      <alignment horizontal="center" vertical="center" wrapText="1" shrinkToFit="1"/>
    </xf>
    <xf numFmtId="0" fontId="21" fillId="0" borderId="2" xfId="0" applyFont="1" applyBorder="1" applyAlignment="1">
      <alignment horizontal="center" vertical="center" wrapText="1" shrinkToFit="1"/>
    </xf>
    <xf numFmtId="0" fontId="19" fillId="0" borderId="5" xfId="0" applyFont="1" applyBorder="1" applyAlignment="1">
      <alignment horizontal="center" vertical="center" wrapText="1" shrinkToFit="1"/>
    </xf>
    <xf numFmtId="0" fontId="19" fillId="0" borderId="6" xfId="0" applyFont="1" applyBorder="1" applyAlignment="1">
      <alignment horizontal="center" vertical="center" wrapText="1" shrinkToFit="1"/>
    </xf>
    <xf numFmtId="0" fontId="19" fillId="0" borderId="9" xfId="0" applyFont="1" applyBorder="1" applyAlignment="1">
      <alignment horizontal="center" vertical="center" wrapText="1" shrinkToFit="1"/>
    </xf>
    <xf numFmtId="0" fontId="21" fillId="0" borderId="10" xfId="0" applyFont="1" applyBorder="1" applyAlignment="1">
      <alignment horizontal="center" vertical="center" wrapText="1" shrinkToFit="1"/>
    </xf>
    <xf numFmtId="0" fontId="21" fillId="0" borderId="11" xfId="0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14" fillId="0" borderId="2" xfId="0" applyFont="1" applyBorder="1" applyAlignment="1"/>
    <xf numFmtId="0" fontId="7" fillId="0" borderId="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 shrinkToFit="1"/>
    </xf>
    <xf numFmtId="0" fontId="10" fillId="0" borderId="2" xfId="0" applyFont="1" applyBorder="1" applyAlignment="1">
      <alignment horizont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30" fillId="0" borderId="2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workbookViewId="0">
      <selection activeCell="G4" sqref="G4"/>
    </sheetView>
  </sheetViews>
  <sheetFormatPr defaultColWidth="9.109375" defaultRowHeight="14.4" x14ac:dyDescent="0.3"/>
  <cols>
    <col min="1" max="1" width="5.6640625" style="2" customWidth="1"/>
    <col min="2" max="2" width="25" style="2" customWidth="1"/>
    <col min="3" max="3" width="7.109375" style="2" customWidth="1"/>
    <col min="4" max="4" width="9.33203125" style="2" customWidth="1"/>
    <col min="5" max="5" width="8.109375" style="2" customWidth="1"/>
    <col min="6" max="6" width="7.33203125" style="2" customWidth="1"/>
    <col min="7" max="7" width="10" style="2" customWidth="1"/>
    <col min="8" max="8" width="7.109375" style="2" customWidth="1"/>
    <col min="9" max="9" width="6.33203125" style="2" customWidth="1"/>
    <col min="10" max="10" width="6.44140625" style="2" customWidth="1"/>
    <col min="11" max="11" width="6.33203125" style="2" customWidth="1"/>
    <col min="12" max="12" width="6.44140625" style="2" customWidth="1"/>
    <col min="13" max="13" width="7.109375" style="2" customWidth="1"/>
    <col min="14" max="14" width="7.44140625" style="2" customWidth="1"/>
    <col min="15" max="15" width="6.44140625" style="2" customWidth="1"/>
    <col min="16" max="16" width="5.5546875" style="2" customWidth="1"/>
    <col min="17" max="17" width="6.88671875" style="2" customWidth="1"/>
    <col min="18" max="18" width="6.44140625" style="2" customWidth="1"/>
    <col min="19" max="19" width="6.33203125" style="2" customWidth="1"/>
    <col min="20" max="20" width="5.88671875" style="2" customWidth="1"/>
    <col min="21" max="16384" width="9.109375" style="2"/>
  </cols>
  <sheetData>
    <row r="1" spans="1:21" ht="18" thickBot="1" x14ac:dyDescent="0.35">
      <c r="A1" s="68" t="s">
        <v>23</v>
      </c>
      <c r="B1" s="71" t="s">
        <v>29</v>
      </c>
      <c r="C1" s="80" t="s">
        <v>0</v>
      </c>
      <c r="D1" s="74" t="s">
        <v>18</v>
      </c>
      <c r="E1" s="75"/>
      <c r="F1" s="76"/>
      <c r="G1" s="80" t="s">
        <v>1</v>
      </c>
      <c r="H1" s="86" t="s">
        <v>2</v>
      </c>
      <c r="I1" s="87"/>
      <c r="J1" s="87"/>
      <c r="K1" s="87"/>
      <c r="L1" s="87"/>
      <c r="M1" s="88"/>
      <c r="N1" s="86" t="s">
        <v>3</v>
      </c>
      <c r="O1" s="87"/>
      <c r="P1" s="87"/>
      <c r="Q1" s="87"/>
      <c r="R1" s="87"/>
      <c r="S1" s="87"/>
      <c r="T1" s="88"/>
      <c r="U1" s="1"/>
    </row>
    <row r="2" spans="1:21" ht="18" thickBot="1" x14ac:dyDescent="0.35">
      <c r="A2" s="69"/>
      <c r="B2" s="72"/>
      <c r="C2" s="81"/>
      <c r="D2" s="77"/>
      <c r="E2" s="78"/>
      <c r="F2" s="79"/>
      <c r="G2" s="81"/>
      <c r="H2" s="83" t="s">
        <v>4</v>
      </c>
      <c r="I2" s="83" t="s">
        <v>5</v>
      </c>
      <c r="J2" s="83" t="s">
        <v>6</v>
      </c>
      <c r="K2" s="46"/>
      <c r="L2" s="47"/>
      <c r="M2" s="83" t="s">
        <v>24</v>
      </c>
      <c r="N2" s="83" t="s">
        <v>7</v>
      </c>
      <c r="O2" s="83" t="s">
        <v>8</v>
      </c>
      <c r="P2" s="47"/>
      <c r="Q2" s="47"/>
      <c r="R2" s="47"/>
      <c r="S2" s="83" t="s">
        <v>9</v>
      </c>
      <c r="T2" s="83" t="s">
        <v>10</v>
      </c>
      <c r="U2" s="1"/>
    </row>
    <row r="3" spans="1:21" ht="33.6" customHeight="1" thickBot="1" x14ac:dyDescent="0.35">
      <c r="A3" s="70"/>
      <c r="B3" s="73"/>
      <c r="C3" s="82"/>
      <c r="D3" s="45" t="s">
        <v>11</v>
      </c>
      <c r="E3" s="45" t="s">
        <v>12</v>
      </c>
      <c r="F3" s="45" t="s">
        <v>13</v>
      </c>
      <c r="G3" s="82"/>
      <c r="H3" s="85"/>
      <c r="I3" s="85"/>
      <c r="J3" s="84"/>
      <c r="K3" s="48" t="s">
        <v>34</v>
      </c>
      <c r="L3" s="48" t="s">
        <v>35</v>
      </c>
      <c r="M3" s="85"/>
      <c r="N3" s="84"/>
      <c r="O3" s="85"/>
      <c r="P3" s="48" t="s">
        <v>37</v>
      </c>
      <c r="Q3" s="48" t="s">
        <v>36</v>
      </c>
      <c r="R3" s="48" t="s">
        <v>38</v>
      </c>
      <c r="S3" s="85"/>
      <c r="T3" s="85"/>
      <c r="U3" s="1"/>
    </row>
    <row r="4" spans="1:21" ht="31.2" customHeight="1" thickBot="1" x14ac:dyDescent="0.35">
      <c r="A4" s="13"/>
      <c r="B4" s="11" t="s">
        <v>14</v>
      </c>
      <c r="C4" s="10"/>
      <c r="D4" s="10"/>
      <c r="E4" s="10"/>
      <c r="F4" s="10"/>
      <c r="G4" s="26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"/>
    </row>
    <row r="5" spans="1:21" ht="28.8" customHeight="1" thickBot="1" x14ac:dyDescent="0.35">
      <c r="A5" s="13">
        <v>14</v>
      </c>
      <c r="B5" s="38" t="s">
        <v>42</v>
      </c>
      <c r="C5" s="39">
        <v>10</v>
      </c>
      <c r="D5" s="39">
        <v>0.1</v>
      </c>
      <c r="E5" s="39">
        <v>0.1</v>
      </c>
      <c r="F5" s="39">
        <v>0.13</v>
      </c>
      <c r="G5" s="39">
        <v>66.099999999999994</v>
      </c>
      <c r="H5" s="39">
        <v>0</v>
      </c>
      <c r="I5" s="39">
        <v>0</v>
      </c>
      <c r="J5" s="39">
        <v>0.4</v>
      </c>
      <c r="K5" s="39">
        <v>0</v>
      </c>
      <c r="L5" s="39">
        <v>0</v>
      </c>
      <c r="M5" s="39">
        <v>0.1</v>
      </c>
      <c r="N5" s="39">
        <v>2.4</v>
      </c>
      <c r="O5" s="39">
        <v>1</v>
      </c>
      <c r="P5" s="39">
        <v>0.02</v>
      </c>
      <c r="Q5" s="39">
        <v>0</v>
      </c>
      <c r="R5" s="39">
        <v>0</v>
      </c>
      <c r="S5" s="39">
        <v>1</v>
      </c>
      <c r="T5" s="39">
        <v>0.1</v>
      </c>
      <c r="U5" s="1"/>
    </row>
    <row r="6" spans="1:21" ht="29.4" customHeight="1" thickBot="1" x14ac:dyDescent="0.35">
      <c r="A6" s="13">
        <v>15</v>
      </c>
      <c r="B6" s="38" t="s">
        <v>25</v>
      </c>
      <c r="C6" s="39">
        <v>20</v>
      </c>
      <c r="D6" s="40">
        <v>2.2999999999999998</v>
      </c>
      <c r="E6" s="39">
        <v>3.4</v>
      </c>
      <c r="F6" s="39">
        <v>0</v>
      </c>
      <c r="G6" s="39">
        <v>68.8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0.03</v>
      </c>
      <c r="N6" s="39">
        <v>40</v>
      </c>
      <c r="O6" s="39">
        <v>0</v>
      </c>
      <c r="P6" s="39">
        <v>3.0000000000000001E-3</v>
      </c>
      <c r="Q6" s="39">
        <v>32.56</v>
      </c>
      <c r="R6" s="39">
        <v>0</v>
      </c>
      <c r="S6" s="39">
        <v>3.5</v>
      </c>
      <c r="T6" s="39">
        <v>0.1</v>
      </c>
      <c r="U6" s="1"/>
    </row>
    <row r="7" spans="1:21" ht="25.8" customHeight="1" thickBot="1" x14ac:dyDescent="0.35">
      <c r="A7" s="27">
        <v>847</v>
      </c>
      <c r="B7" s="41" t="s">
        <v>26</v>
      </c>
      <c r="C7" s="42">
        <v>100</v>
      </c>
      <c r="D7" s="42">
        <v>0.6</v>
      </c>
      <c r="E7" s="42">
        <v>0.6</v>
      </c>
      <c r="F7" s="42">
        <v>15</v>
      </c>
      <c r="G7" s="42">
        <v>64.05</v>
      </c>
      <c r="H7" s="42">
        <v>0</v>
      </c>
      <c r="I7" s="42">
        <v>15</v>
      </c>
      <c r="J7" s="42">
        <v>0.03</v>
      </c>
      <c r="K7" s="42">
        <v>0.05</v>
      </c>
      <c r="L7" s="42">
        <v>0.4</v>
      </c>
      <c r="M7" s="42">
        <v>0.03</v>
      </c>
      <c r="N7" s="42">
        <v>24</v>
      </c>
      <c r="O7" s="42">
        <v>16.5</v>
      </c>
      <c r="P7" s="42">
        <v>0</v>
      </c>
      <c r="Q7" s="42">
        <v>230</v>
      </c>
      <c r="R7" s="42">
        <v>0</v>
      </c>
      <c r="S7" s="42">
        <v>3.5</v>
      </c>
      <c r="T7" s="42">
        <v>0</v>
      </c>
      <c r="U7" s="1"/>
    </row>
    <row r="8" spans="1:21" ht="27.6" customHeight="1" thickBot="1" x14ac:dyDescent="0.35">
      <c r="A8" s="16">
        <v>951</v>
      </c>
      <c r="B8" s="9" t="s">
        <v>73</v>
      </c>
      <c r="C8" s="10">
        <v>200</v>
      </c>
      <c r="D8" s="10">
        <v>4</v>
      </c>
      <c r="E8" s="10">
        <v>4</v>
      </c>
      <c r="F8" s="10">
        <v>26</v>
      </c>
      <c r="G8" s="10">
        <v>89.25</v>
      </c>
      <c r="H8" s="10">
        <v>0</v>
      </c>
      <c r="I8" s="10">
        <v>0</v>
      </c>
      <c r="J8" s="10">
        <v>0</v>
      </c>
      <c r="K8" s="10">
        <v>0.7</v>
      </c>
      <c r="L8" s="11">
        <v>0</v>
      </c>
      <c r="M8" s="10">
        <v>0</v>
      </c>
      <c r="N8" s="10">
        <v>10</v>
      </c>
      <c r="O8" s="10">
        <v>15</v>
      </c>
      <c r="P8" s="10">
        <v>0.01</v>
      </c>
      <c r="Q8" s="10">
        <v>41</v>
      </c>
      <c r="R8" s="10">
        <v>0</v>
      </c>
      <c r="S8" s="10">
        <v>6</v>
      </c>
      <c r="T8" s="10">
        <v>0.6</v>
      </c>
      <c r="U8" s="1"/>
    </row>
    <row r="9" spans="1:21" ht="36.6" thickBot="1" x14ac:dyDescent="0.35">
      <c r="A9" s="13">
        <v>93</v>
      </c>
      <c r="B9" s="38" t="s">
        <v>67</v>
      </c>
      <c r="C9" s="43" t="s">
        <v>56</v>
      </c>
      <c r="D9" s="39">
        <v>2.37</v>
      </c>
      <c r="E9" s="39">
        <v>0.3</v>
      </c>
      <c r="F9" s="39">
        <v>14.49</v>
      </c>
      <c r="G9" s="39">
        <v>272.3</v>
      </c>
      <c r="H9" s="39">
        <v>0.03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6.9</v>
      </c>
      <c r="O9" s="39">
        <v>26.1</v>
      </c>
      <c r="P9" s="39">
        <v>0</v>
      </c>
      <c r="Q9" s="39">
        <v>78.58</v>
      </c>
      <c r="R9" s="39">
        <v>0</v>
      </c>
      <c r="S9" s="39">
        <v>9.9</v>
      </c>
      <c r="T9" s="39">
        <v>0.33</v>
      </c>
      <c r="U9" s="1"/>
    </row>
    <row r="10" spans="1:21" ht="18.600000000000001" thickBot="1" x14ac:dyDescent="0.35">
      <c r="A10" s="13"/>
      <c r="B10" s="38" t="s">
        <v>72</v>
      </c>
      <c r="C10" s="43" t="s">
        <v>74</v>
      </c>
      <c r="D10" s="39">
        <v>1</v>
      </c>
      <c r="E10" s="39">
        <v>5</v>
      </c>
      <c r="F10" s="39">
        <v>20</v>
      </c>
      <c r="G10" s="39">
        <v>108.6</v>
      </c>
      <c r="H10" s="39">
        <v>0.2</v>
      </c>
      <c r="I10" s="39">
        <v>5.56</v>
      </c>
      <c r="J10" s="39">
        <v>0</v>
      </c>
      <c r="K10" s="39">
        <v>0.4</v>
      </c>
      <c r="L10" s="39">
        <v>2</v>
      </c>
      <c r="M10" s="39">
        <v>0.5</v>
      </c>
      <c r="N10" s="39">
        <v>134.4</v>
      </c>
      <c r="O10" s="39">
        <v>0</v>
      </c>
      <c r="P10" s="39">
        <v>0</v>
      </c>
      <c r="Q10" s="39">
        <v>180</v>
      </c>
      <c r="R10" s="39">
        <v>0</v>
      </c>
      <c r="S10" s="39">
        <v>10</v>
      </c>
      <c r="T10" s="39">
        <v>0</v>
      </c>
      <c r="U10" s="1"/>
    </row>
    <row r="11" spans="1:21" ht="30" customHeight="1" thickBot="1" x14ac:dyDescent="0.35">
      <c r="A11" s="13">
        <v>5.31</v>
      </c>
      <c r="B11" s="38" t="s">
        <v>15</v>
      </c>
      <c r="C11" s="39">
        <v>30</v>
      </c>
      <c r="D11" s="39">
        <v>7.9</v>
      </c>
      <c r="E11" s="39">
        <v>1</v>
      </c>
      <c r="F11" s="39">
        <v>18.3</v>
      </c>
      <c r="G11" s="39">
        <v>44.4</v>
      </c>
      <c r="H11" s="39">
        <v>0.12</v>
      </c>
      <c r="I11" s="39">
        <v>0</v>
      </c>
      <c r="J11" s="39">
        <v>0</v>
      </c>
      <c r="K11" s="39">
        <v>0.7</v>
      </c>
      <c r="L11" s="39">
        <v>0.01</v>
      </c>
      <c r="M11" s="39">
        <v>0</v>
      </c>
      <c r="N11" s="39">
        <v>23</v>
      </c>
      <c r="O11" s="39">
        <v>98</v>
      </c>
      <c r="P11" s="39">
        <v>0</v>
      </c>
      <c r="Q11" s="39">
        <v>41</v>
      </c>
      <c r="R11" s="39">
        <v>0</v>
      </c>
      <c r="S11" s="39">
        <v>15</v>
      </c>
      <c r="T11" s="39">
        <v>1</v>
      </c>
      <c r="U11" s="1"/>
    </row>
    <row r="12" spans="1:21" ht="38.4" customHeight="1" thickBot="1" x14ac:dyDescent="0.35">
      <c r="A12" s="16" t="s">
        <v>55</v>
      </c>
      <c r="B12" s="11" t="s">
        <v>16</v>
      </c>
      <c r="C12" s="11">
        <v>580</v>
      </c>
      <c r="D12" s="11">
        <f>SUM(D5:D11)</f>
        <v>18.270000000000003</v>
      </c>
      <c r="E12" s="11">
        <v>10.4</v>
      </c>
      <c r="F12" s="11">
        <v>53.37</v>
      </c>
      <c r="G12" s="11">
        <v>713.5</v>
      </c>
      <c r="H12" s="11">
        <f>SUM(H5:H11)</f>
        <v>0.35</v>
      </c>
      <c r="I12" s="11">
        <f>SUM(I5:I11)</f>
        <v>20.56</v>
      </c>
      <c r="J12" s="11">
        <v>0.43</v>
      </c>
      <c r="K12" s="11">
        <f>SUM(K5:K11)</f>
        <v>1.8499999999999999</v>
      </c>
      <c r="L12" s="11">
        <f>SUM(L5:L11)</f>
        <v>2.4099999999999997</v>
      </c>
      <c r="M12" s="11">
        <v>0.16</v>
      </c>
      <c r="N12" s="11">
        <v>106.3</v>
      </c>
      <c r="O12" s="11">
        <v>156.6</v>
      </c>
      <c r="P12" s="11">
        <f t="shared" ref="P12" ca="1" si="0">SUM(P6:P12)</f>
        <v>4.0000000000000001E-3</v>
      </c>
      <c r="Q12" s="11">
        <v>423.14</v>
      </c>
      <c r="R12" s="11">
        <f>SUM(R5:R11)</f>
        <v>0</v>
      </c>
      <c r="S12" s="11">
        <v>38.9</v>
      </c>
      <c r="T12" s="11">
        <v>2.13</v>
      </c>
      <c r="U12" s="1"/>
    </row>
    <row r="13" spans="1:21" ht="31.8" customHeight="1" x14ac:dyDescent="0.3">
      <c r="C13" s="2" t="s">
        <v>55</v>
      </c>
      <c r="E13" s="2" t="s">
        <v>55</v>
      </c>
      <c r="F13" s="2" t="s">
        <v>55</v>
      </c>
      <c r="G13" s="2" t="s">
        <v>55</v>
      </c>
      <c r="J13" s="2" t="s">
        <v>55</v>
      </c>
      <c r="M13" s="2" t="s">
        <v>55</v>
      </c>
      <c r="N13" s="2" t="s">
        <v>55</v>
      </c>
      <c r="O13" s="2" t="s">
        <v>55</v>
      </c>
      <c r="Q13" s="2" t="s">
        <v>55</v>
      </c>
      <c r="S13" s="2" t="s">
        <v>55</v>
      </c>
      <c r="T13" s="2" t="s">
        <v>55</v>
      </c>
      <c r="U13" s="1"/>
    </row>
    <row r="14" spans="1:21" x14ac:dyDescent="0.3">
      <c r="C14" s="2" t="s">
        <v>55</v>
      </c>
      <c r="G14" s="2">
        <f>SUM(G5:G11)</f>
        <v>713.5</v>
      </c>
      <c r="U14" s="1"/>
    </row>
    <row r="15" spans="1:21" x14ac:dyDescent="0.3">
      <c r="C15" s="2" t="s">
        <v>55</v>
      </c>
      <c r="U15" s="1"/>
    </row>
  </sheetData>
  <mergeCells count="15">
    <mergeCell ref="O2:O3"/>
    <mergeCell ref="G1:G3"/>
    <mergeCell ref="H1:M1"/>
    <mergeCell ref="N1:T1"/>
    <mergeCell ref="H2:H3"/>
    <mergeCell ref="I2:I3"/>
    <mergeCell ref="J2:J3"/>
    <mergeCell ref="M2:M3"/>
    <mergeCell ref="S2:S3"/>
    <mergeCell ref="T2:T3"/>
    <mergeCell ref="A1:A3"/>
    <mergeCell ref="B1:B3"/>
    <mergeCell ref="D1:F2"/>
    <mergeCell ref="C1:C3"/>
    <mergeCell ref="N2:N3"/>
  </mergeCells>
  <phoneticPr fontId="4" type="noConversion"/>
  <pageMargins left="0.7" right="0.7" top="0.75" bottom="0.75" header="0.3" footer="0.3"/>
  <pageSetup paperSize="9" scale="80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opLeftCell="A4" workbookViewId="0">
      <selection activeCell="G9" sqref="G9"/>
    </sheetView>
  </sheetViews>
  <sheetFormatPr defaultRowHeight="14.4" x14ac:dyDescent="0.3"/>
  <cols>
    <col min="1" max="1" width="6.88671875" customWidth="1"/>
    <col min="2" max="2" width="25.44140625" customWidth="1"/>
    <col min="3" max="3" width="7" customWidth="1"/>
    <col min="4" max="4" width="7.33203125" customWidth="1"/>
    <col min="5" max="5" width="7.109375" customWidth="1"/>
    <col min="6" max="6" width="8.33203125" customWidth="1"/>
    <col min="7" max="7" width="8.109375" customWidth="1"/>
    <col min="8" max="8" width="6.33203125" customWidth="1"/>
    <col min="9" max="9" width="6.109375" customWidth="1"/>
    <col min="10" max="10" width="6.33203125" customWidth="1"/>
    <col min="11" max="11" width="5.33203125" customWidth="1"/>
    <col min="12" max="12" width="5" customWidth="1"/>
    <col min="13" max="13" width="5.6640625" customWidth="1"/>
    <col min="14" max="14" width="6.88671875" customWidth="1"/>
    <col min="15" max="15" width="6.6640625" customWidth="1"/>
    <col min="16" max="16" width="7.33203125" customWidth="1"/>
    <col min="17" max="17" width="6.109375" customWidth="1"/>
    <col min="18" max="18" width="6.33203125" customWidth="1"/>
    <col min="19" max="19" width="8.5546875" customWidth="1"/>
    <col min="20" max="20" width="6.88671875" customWidth="1"/>
  </cols>
  <sheetData>
    <row r="1" spans="1:20" ht="18" thickBot="1" x14ac:dyDescent="0.35">
      <c r="A1" s="92" t="s">
        <v>23</v>
      </c>
      <c r="B1" s="71" t="s">
        <v>49</v>
      </c>
      <c r="C1" s="105" t="s">
        <v>0</v>
      </c>
      <c r="D1" s="99" t="s">
        <v>18</v>
      </c>
      <c r="E1" s="100"/>
      <c r="F1" s="101"/>
      <c r="G1" s="105" t="s">
        <v>1</v>
      </c>
      <c r="H1" s="86" t="s">
        <v>2</v>
      </c>
      <c r="I1" s="87"/>
      <c r="J1" s="87"/>
      <c r="K1" s="87"/>
      <c r="L1" s="87"/>
      <c r="M1" s="88"/>
      <c r="N1" s="86" t="s">
        <v>3</v>
      </c>
      <c r="O1" s="87"/>
      <c r="P1" s="87"/>
      <c r="Q1" s="87"/>
      <c r="R1" s="87"/>
      <c r="S1" s="87"/>
      <c r="T1" s="88"/>
    </row>
    <row r="2" spans="1:20" ht="18" thickBot="1" x14ac:dyDescent="0.35">
      <c r="A2" s="95"/>
      <c r="B2" s="97"/>
      <c r="C2" s="106"/>
      <c r="D2" s="102"/>
      <c r="E2" s="103"/>
      <c r="F2" s="104"/>
      <c r="G2" s="106"/>
      <c r="H2" s="83" t="s">
        <v>4</v>
      </c>
      <c r="I2" s="83" t="s">
        <v>5</v>
      </c>
      <c r="J2" s="83" t="s">
        <v>6</v>
      </c>
      <c r="K2" s="46"/>
      <c r="L2" s="47"/>
      <c r="M2" s="83" t="s">
        <v>24</v>
      </c>
      <c r="N2" s="83" t="s">
        <v>7</v>
      </c>
      <c r="O2" s="83" t="s">
        <v>8</v>
      </c>
      <c r="P2" s="47"/>
      <c r="Q2" s="47"/>
      <c r="R2" s="47"/>
      <c r="S2" s="83" t="s">
        <v>9</v>
      </c>
      <c r="T2" s="83" t="s">
        <v>10</v>
      </c>
    </row>
    <row r="3" spans="1:20" ht="37.799999999999997" customHeight="1" thickBot="1" x14ac:dyDescent="0.35">
      <c r="A3" s="96"/>
      <c r="B3" s="98"/>
      <c r="C3" s="107"/>
      <c r="D3" s="55" t="s">
        <v>11</v>
      </c>
      <c r="E3" s="55" t="s">
        <v>12</v>
      </c>
      <c r="F3" s="55" t="s">
        <v>13</v>
      </c>
      <c r="G3" s="107"/>
      <c r="H3" s="85"/>
      <c r="I3" s="85"/>
      <c r="J3" s="84"/>
      <c r="K3" s="48" t="s">
        <v>34</v>
      </c>
      <c r="L3" s="48" t="s">
        <v>35</v>
      </c>
      <c r="M3" s="85"/>
      <c r="N3" s="84"/>
      <c r="O3" s="85"/>
      <c r="P3" s="48" t="s">
        <v>37</v>
      </c>
      <c r="Q3" s="48" t="s">
        <v>36</v>
      </c>
      <c r="R3" s="48" t="s">
        <v>38</v>
      </c>
      <c r="S3" s="85"/>
      <c r="T3" s="85"/>
    </row>
    <row r="4" spans="1:20" ht="38.4" customHeight="1" thickBot="1" x14ac:dyDescent="0.35">
      <c r="A4" s="18"/>
      <c r="B4" s="51" t="s">
        <v>14</v>
      </c>
      <c r="C4" s="8"/>
      <c r="D4" s="8"/>
      <c r="E4" s="8"/>
      <c r="F4" s="8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36.6" customHeight="1" thickBot="1" x14ac:dyDescent="0.35">
      <c r="A5" s="16">
        <v>11</v>
      </c>
      <c r="B5" s="44" t="s">
        <v>52</v>
      </c>
      <c r="C5" s="39">
        <v>20</v>
      </c>
      <c r="D5" s="40">
        <v>0.75</v>
      </c>
      <c r="E5" s="39">
        <v>3</v>
      </c>
      <c r="F5" s="39">
        <v>0</v>
      </c>
      <c r="G5" s="39">
        <v>49.5</v>
      </c>
      <c r="H5" s="39">
        <v>0.02</v>
      </c>
      <c r="I5" s="39">
        <v>0.65</v>
      </c>
      <c r="J5" s="39">
        <v>0</v>
      </c>
      <c r="K5" s="39">
        <v>0</v>
      </c>
      <c r="L5" s="39">
        <v>0</v>
      </c>
      <c r="M5" s="39">
        <v>0</v>
      </c>
      <c r="N5" s="39">
        <v>37.5</v>
      </c>
      <c r="O5" s="39">
        <v>51.5</v>
      </c>
      <c r="P5" s="42">
        <v>0</v>
      </c>
      <c r="Q5" s="42">
        <v>16.350000000000001</v>
      </c>
      <c r="R5" s="39">
        <v>0</v>
      </c>
      <c r="S5" s="39">
        <v>30</v>
      </c>
      <c r="T5" s="39">
        <v>0.2</v>
      </c>
    </row>
    <row r="6" spans="1:20" ht="37.799999999999997" customHeight="1" thickBot="1" x14ac:dyDescent="0.35">
      <c r="A6" s="16">
        <v>469</v>
      </c>
      <c r="B6" s="44" t="s">
        <v>47</v>
      </c>
      <c r="C6" s="39">
        <v>180</v>
      </c>
      <c r="D6" s="40">
        <v>2.23</v>
      </c>
      <c r="E6" s="39">
        <v>7.5</v>
      </c>
      <c r="F6" s="39">
        <v>36.700000000000003</v>
      </c>
      <c r="G6" s="39">
        <v>323.89999999999998</v>
      </c>
      <c r="H6" s="39">
        <v>0.09</v>
      </c>
      <c r="I6" s="39">
        <v>0.3</v>
      </c>
      <c r="J6" s="39">
        <v>0.48</v>
      </c>
      <c r="K6" s="39">
        <v>0</v>
      </c>
      <c r="L6" s="39">
        <v>0</v>
      </c>
      <c r="M6" s="39">
        <v>0.22</v>
      </c>
      <c r="N6" s="39">
        <v>1.8</v>
      </c>
      <c r="O6" s="39">
        <v>43.7</v>
      </c>
      <c r="P6" s="39">
        <v>0.02</v>
      </c>
      <c r="Q6" s="39">
        <v>69.78</v>
      </c>
      <c r="R6" s="39">
        <v>0.01</v>
      </c>
      <c r="S6" s="39">
        <v>40.6</v>
      </c>
      <c r="T6" s="39">
        <v>0</v>
      </c>
    </row>
    <row r="7" spans="1:20" ht="39" customHeight="1" thickBot="1" x14ac:dyDescent="0.35">
      <c r="A7" s="16">
        <v>376</v>
      </c>
      <c r="B7" s="44" t="s">
        <v>19</v>
      </c>
      <c r="C7" s="39">
        <v>200</v>
      </c>
      <c r="D7" s="39">
        <v>0.24</v>
      </c>
      <c r="E7" s="39">
        <v>0.12</v>
      </c>
      <c r="F7" s="39">
        <v>5.76</v>
      </c>
      <c r="G7" s="39">
        <v>28.2</v>
      </c>
      <c r="H7" s="39">
        <v>0.04</v>
      </c>
      <c r="I7" s="39">
        <v>1.3</v>
      </c>
      <c r="J7" s="39">
        <v>0.1</v>
      </c>
      <c r="K7" s="39">
        <v>0</v>
      </c>
      <c r="L7" s="39">
        <v>0</v>
      </c>
      <c r="M7" s="39">
        <v>0</v>
      </c>
      <c r="N7" s="39">
        <v>50</v>
      </c>
      <c r="O7" s="39">
        <v>0</v>
      </c>
      <c r="P7" s="42">
        <v>0</v>
      </c>
      <c r="Q7" s="42">
        <v>18</v>
      </c>
      <c r="R7" s="42">
        <v>0</v>
      </c>
      <c r="S7" s="39">
        <v>0</v>
      </c>
      <c r="T7" s="39">
        <v>0.4</v>
      </c>
    </row>
    <row r="8" spans="1:20" ht="35.4" customHeight="1" thickBot="1" x14ac:dyDescent="0.35">
      <c r="A8" s="17">
        <v>5.31</v>
      </c>
      <c r="B8" s="44" t="s">
        <v>57</v>
      </c>
      <c r="C8" s="39">
        <v>100</v>
      </c>
      <c r="D8" s="39">
        <v>2</v>
      </c>
      <c r="E8" s="39">
        <v>1</v>
      </c>
      <c r="F8" s="39">
        <v>42</v>
      </c>
      <c r="G8" s="39">
        <v>96</v>
      </c>
      <c r="H8" s="39">
        <v>0.8</v>
      </c>
      <c r="I8" s="39">
        <v>10</v>
      </c>
      <c r="J8" s="39">
        <v>0.1</v>
      </c>
      <c r="K8" s="39">
        <v>0</v>
      </c>
      <c r="L8" s="39">
        <v>1</v>
      </c>
      <c r="M8" s="39">
        <v>0</v>
      </c>
      <c r="N8" s="39">
        <v>6</v>
      </c>
      <c r="O8" s="39">
        <v>89</v>
      </c>
      <c r="P8" s="39">
        <v>0</v>
      </c>
      <c r="Q8" s="39">
        <v>120</v>
      </c>
      <c r="R8" s="39">
        <v>0</v>
      </c>
      <c r="S8" s="39">
        <v>89</v>
      </c>
      <c r="T8" s="39">
        <v>3.2</v>
      </c>
    </row>
    <row r="9" spans="1:20" ht="36" customHeight="1" thickBot="1" x14ac:dyDescent="0.35">
      <c r="A9" s="61" t="s">
        <v>55</v>
      </c>
      <c r="B9" s="45" t="s">
        <v>16</v>
      </c>
      <c r="C9" s="45">
        <v>500</v>
      </c>
      <c r="D9" s="45">
        <v>5.22</v>
      </c>
      <c r="E9" s="45">
        <v>11.62</v>
      </c>
      <c r="F9" s="45">
        <f>SUM(F5:F8)</f>
        <v>84.460000000000008</v>
      </c>
      <c r="G9" s="45">
        <f>SUM(G5:G8)</f>
        <v>497.59999999999997</v>
      </c>
      <c r="H9" s="45">
        <v>0.95</v>
      </c>
      <c r="I9" s="45">
        <v>2.9</v>
      </c>
      <c r="J9" s="45">
        <f>SUM(J5:J8)</f>
        <v>0.67999999999999994</v>
      </c>
      <c r="K9" s="45">
        <f ca="1">SUM(K6:K10)</f>
        <v>0</v>
      </c>
      <c r="L9" s="45">
        <f ca="1">SUM(L6:L10)</f>
        <v>0</v>
      </c>
      <c r="M9" s="45">
        <v>0.22</v>
      </c>
      <c r="N9" s="45">
        <v>126.8</v>
      </c>
      <c r="O9" s="45">
        <v>147</v>
      </c>
      <c r="P9" s="45">
        <f>SUM(P5:P8)</f>
        <v>0.02</v>
      </c>
      <c r="Q9" s="45">
        <f>SUM(Q5:Q8)</f>
        <v>224.13</v>
      </c>
      <c r="R9" s="45">
        <f ca="1">SUM(R6:R10)</f>
        <v>0.01</v>
      </c>
      <c r="S9" s="45">
        <f>SUM(S5:S8)</f>
        <v>159.6</v>
      </c>
      <c r="T9" s="45">
        <f>SUM(T5:T8)</f>
        <v>3.8000000000000003</v>
      </c>
    </row>
    <row r="10" spans="1:20" ht="33.6" customHeight="1" thickBot="1" x14ac:dyDescent="0.35">
      <c r="A10" s="62" t="s">
        <v>55</v>
      </c>
      <c r="B10" s="63" t="s">
        <v>55</v>
      </c>
      <c r="C10" s="42" t="s">
        <v>55</v>
      </c>
      <c r="D10" s="42" t="s">
        <v>55</v>
      </c>
      <c r="E10" s="42" t="s">
        <v>55</v>
      </c>
      <c r="F10" s="42" t="s">
        <v>55</v>
      </c>
      <c r="G10" s="42" t="s">
        <v>55</v>
      </c>
      <c r="H10" s="42" t="s">
        <v>55</v>
      </c>
      <c r="I10" s="42" t="s">
        <v>55</v>
      </c>
      <c r="J10" s="42" t="s">
        <v>55</v>
      </c>
      <c r="K10" s="42" t="s">
        <v>55</v>
      </c>
      <c r="L10" s="42" t="s">
        <v>55</v>
      </c>
      <c r="M10" s="42" t="s">
        <v>55</v>
      </c>
      <c r="N10" s="42" t="s">
        <v>55</v>
      </c>
      <c r="O10" s="42" t="s">
        <v>55</v>
      </c>
      <c r="P10" s="42" t="s">
        <v>55</v>
      </c>
      <c r="Q10" s="42" t="s">
        <v>55</v>
      </c>
      <c r="R10" s="42" t="s">
        <v>55</v>
      </c>
      <c r="S10" s="42" t="s">
        <v>55</v>
      </c>
      <c r="T10" s="42" t="s">
        <v>55</v>
      </c>
    </row>
    <row r="11" spans="1:20" ht="42" customHeight="1" x14ac:dyDescent="0.3">
      <c r="C11" t="s">
        <v>55</v>
      </c>
      <c r="D11" t="s">
        <v>55</v>
      </c>
      <c r="E11" t="s">
        <v>55</v>
      </c>
      <c r="H11" t="s">
        <v>55</v>
      </c>
      <c r="I11" t="s">
        <v>55</v>
      </c>
      <c r="M11" t="s">
        <v>55</v>
      </c>
      <c r="N11" t="s">
        <v>55</v>
      </c>
      <c r="O11" t="s">
        <v>55</v>
      </c>
    </row>
    <row r="12" spans="1:20" x14ac:dyDescent="0.3">
      <c r="D12" t="s">
        <v>55</v>
      </c>
      <c r="E12" t="s">
        <v>55</v>
      </c>
      <c r="H12" t="s">
        <v>55</v>
      </c>
      <c r="I12" t="s">
        <v>55</v>
      </c>
    </row>
    <row r="13" spans="1:20" x14ac:dyDescent="0.3">
      <c r="D13" t="s">
        <v>55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" right="0.7" top="0.75" bottom="0.75" header="0.3" footer="0.3"/>
  <pageSetup paperSize="9" scale="83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F9" sqref="F9"/>
    </sheetView>
  </sheetViews>
  <sheetFormatPr defaultColWidth="9.109375" defaultRowHeight="14.4" x14ac:dyDescent="0.3"/>
  <cols>
    <col min="1" max="1" width="6.33203125" style="4" customWidth="1"/>
    <col min="2" max="2" width="28.88671875" style="4" customWidth="1"/>
    <col min="3" max="6" width="9.109375" style="4"/>
    <col min="7" max="7" width="9.44140625" style="4" customWidth="1"/>
    <col min="8" max="8" width="6.88671875" style="4" customWidth="1"/>
    <col min="9" max="9" width="6.6640625" style="4" customWidth="1"/>
    <col min="10" max="10" width="6.44140625" style="4" customWidth="1"/>
    <col min="11" max="11" width="5.33203125" style="4" customWidth="1"/>
    <col min="12" max="12" width="6.6640625" style="4" customWidth="1"/>
    <col min="13" max="13" width="7" style="4" customWidth="1"/>
    <col min="14" max="14" width="6.5546875" style="4" customWidth="1"/>
    <col min="15" max="15" width="6.88671875" style="4" customWidth="1"/>
    <col min="16" max="17" width="5.88671875" style="4" customWidth="1"/>
    <col min="18" max="18" width="4.6640625" style="4" customWidth="1"/>
    <col min="19" max="19" width="5.33203125" style="4" customWidth="1"/>
    <col min="20" max="20" width="5.5546875" style="4" customWidth="1"/>
    <col min="21" max="16384" width="9.109375" style="4"/>
  </cols>
  <sheetData>
    <row r="1" spans="1:20" ht="18" thickBot="1" x14ac:dyDescent="0.35">
      <c r="A1" s="92" t="s">
        <v>23</v>
      </c>
      <c r="B1" s="71" t="s">
        <v>30</v>
      </c>
      <c r="C1" s="92" t="s">
        <v>0</v>
      </c>
      <c r="D1" s="99" t="s">
        <v>18</v>
      </c>
      <c r="E1" s="100"/>
      <c r="F1" s="101"/>
      <c r="G1" s="92" t="s">
        <v>1</v>
      </c>
      <c r="H1" s="89" t="s">
        <v>2</v>
      </c>
      <c r="I1" s="90"/>
      <c r="J1" s="90"/>
      <c r="K1" s="90"/>
      <c r="L1" s="90"/>
      <c r="M1" s="91"/>
      <c r="N1" s="89" t="s">
        <v>3</v>
      </c>
      <c r="O1" s="90"/>
      <c r="P1" s="90"/>
      <c r="Q1" s="90"/>
      <c r="R1" s="90"/>
      <c r="S1" s="90"/>
      <c r="T1" s="91"/>
    </row>
    <row r="2" spans="1:20" ht="18" thickBot="1" x14ac:dyDescent="0.35">
      <c r="A2" s="95"/>
      <c r="B2" s="97"/>
      <c r="C2" s="93"/>
      <c r="D2" s="102"/>
      <c r="E2" s="103"/>
      <c r="F2" s="104"/>
      <c r="G2" s="93"/>
      <c r="H2" s="83" t="s">
        <v>4</v>
      </c>
      <c r="I2" s="83" t="s">
        <v>5</v>
      </c>
      <c r="J2" s="83" t="s">
        <v>6</v>
      </c>
      <c r="K2" s="46"/>
      <c r="L2" s="47"/>
      <c r="M2" s="83" t="s">
        <v>24</v>
      </c>
      <c r="N2" s="83" t="s">
        <v>7</v>
      </c>
      <c r="O2" s="83" t="s">
        <v>8</v>
      </c>
      <c r="P2" s="47"/>
      <c r="Q2" s="47"/>
      <c r="R2" s="47"/>
      <c r="S2" s="83" t="s">
        <v>9</v>
      </c>
      <c r="T2" s="83" t="s">
        <v>10</v>
      </c>
    </row>
    <row r="3" spans="1:20" ht="25.2" customHeight="1" thickBot="1" x14ac:dyDescent="0.35">
      <c r="A3" s="96"/>
      <c r="B3" s="98"/>
      <c r="C3" s="94"/>
      <c r="D3" s="50" t="s">
        <v>11</v>
      </c>
      <c r="E3" s="50" t="s">
        <v>12</v>
      </c>
      <c r="F3" s="50" t="s">
        <v>13</v>
      </c>
      <c r="G3" s="94"/>
      <c r="H3" s="85"/>
      <c r="I3" s="85"/>
      <c r="J3" s="84"/>
      <c r="K3" s="48" t="s">
        <v>34</v>
      </c>
      <c r="L3" s="48" t="s">
        <v>35</v>
      </c>
      <c r="M3" s="85"/>
      <c r="N3" s="84"/>
      <c r="O3" s="85"/>
      <c r="P3" s="48" t="s">
        <v>37</v>
      </c>
      <c r="Q3" s="48" t="s">
        <v>36</v>
      </c>
      <c r="R3" s="48" t="s">
        <v>38</v>
      </c>
      <c r="S3" s="85"/>
      <c r="T3" s="85"/>
    </row>
    <row r="4" spans="1:20" ht="28.8" customHeight="1" thickBot="1" x14ac:dyDescent="0.35">
      <c r="A4" s="35"/>
      <c r="B4" s="49" t="s">
        <v>14</v>
      </c>
      <c r="C4" s="36"/>
      <c r="D4" s="36"/>
      <c r="E4" s="36"/>
      <c r="F4" s="36"/>
      <c r="G4" s="37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27.6" customHeight="1" thickBot="1" x14ac:dyDescent="0.35">
      <c r="A5" s="16">
        <v>11</v>
      </c>
      <c r="B5" s="44" t="s">
        <v>52</v>
      </c>
      <c r="C5" s="39">
        <v>10</v>
      </c>
      <c r="D5" s="40">
        <v>0.75</v>
      </c>
      <c r="E5" s="39">
        <v>3</v>
      </c>
      <c r="F5" s="39">
        <v>0</v>
      </c>
      <c r="G5" s="39">
        <v>49.5</v>
      </c>
      <c r="H5" s="39">
        <v>0.02</v>
      </c>
      <c r="I5" s="39">
        <v>0.65</v>
      </c>
      <c r="J5" s="39">
        <v>0</v>
      </c>
      <c r="K5" s="39">
        <v>0</v>
      </c>
      <c r="L5" s="39">
        <v>0</v>
      </c>
      <c r="M5" s="39">
        <v>0</v>
      </c>
      <c r="N5" s="39">
        <v>37.5</v>
      </c>
      <c r="O5" s="39">
        <v>51.5</v>
      </c>
      <c r="P5" s="42">
        <v>0</v>
      </c>
      <c r="Q5" s="42">
        <v>16.350000000000001</v>
      </c>
      <c r="R5" s="39">
        <v>0</v>
      </c>
      <c r="S5" s="39">
        <v>30</v>
      </c>
      <c r="T5" s="39">
        <v>0.2</v>
      </c>
    </row>
    <row r="6" spans="1:20" ht="28.2" customHeight="1" thickBot="1" x14ac:dyDescent="0.35">
      <c r="A6" s="16">
        <v>469</v>
      </c>
      <c r="B6" s="44" t="s">
        <v>47</v>
      </c>
      <c r="C6" s="39">
        <v>180</v>
      </c>
      <c r="D6" s="40">
        <v>2.23</v>
      </c>
      <c r="E6" s="39">
        <v>7.5</v>
      </c>
      <c r="F6" s="39">
        <v>36.700000000000003</v>
      </c>
      <c r="G6" s="39">
        <v>323.89999999999998</v>
      </c>
      <c r="H6" s="39">
        <v>0.09</v>
      </c>
      <c r="I6" s="39">
        <v>0.3</v>
      </c>
      <c r="J6" s="39">
        <v>0.48</v>
      </c>
      <c r="K6" s="39">
        <v>0</v>
      </c>
      <c r="L6" s="39">
        <v>0</v>
      </c>
      <c r="M6" s="39">
        <v>0.22</v>
      </c>
      <c r="N6" s="39">
        <v>1.8</v>
      </c>
      <c r="O6" s="39">
        <v>43.7</v>
      </c>
      <c r="P6" s="39">
        <v>0.02</v>
      </c>
      <c r="Q6" s="39">
        <v>69.78</v>
      </c>
      <c r="R6" s="39">
        <v>0.01</v>
      </c>
      <c r="S6" s="39">
        <v>40.6</v>
      </c>
      <c r="T6" s="39">
        <v>0</v>
      </c>
    </row>
    <row r="7" spans="1:20" ht="28.8" customHeight="1" thickBot="1" x14ac:dyDescent="0.35">
      <c r="A7" s="16">
        <v>376</v>
      </c>
      <c r="B7" s="44" t="s">
        <v>19</v>
      </c>
      <c r="C7" s="39">
        <v>180</v>
      </c>
      <c r="D7" s="39">
        <v>1.67</v>
      </c>
      <c r="E7" s="39">
        <v>5.56</v>
      </c>
      <c r="F7" s="39">
        <v>17.670000000000002</v>
      </c>
      <c r="G7" s="39">
        <v>31.33</v>
      </c>
      <c r="H7" s="39">
        <v>0.04</v>
      </c>
      <c r="I7" s="39">
        <v>1.3</v>
      </c>
      <c r="J7" s="39">
        <v>0.1</v>
      </c>
      <c r="K7" s="39">
        <v>0</v>
      </c>
      <c r="L7" s="39">
        <v>0</v>
      </c>
      <c r="M7" s="39">
        <v>0</v>
      </c>
      <c r="N7" s="39">
        <v>50</v>
      </c>
      <c r="O7" s="39">
        <v>0</v>
      </c>
      <c r="P7" s="42">
        <v>0</v>
      </c>
      <c r="Q7" s="42">
        <v>18</v>
      </c>
      <c r="R7" s="42">
        <v>0</v>
      </c>
      <c r="S7" s="39">
        <v>0</v>
      </c>
      <c r="T7" s="39">
        <v>0.4</v>
      </c>
    </row>
    <row r="8" spans="1:20" ht="30.6" customHeight="1" thickBot="1" x14ac:dyDescent="0.35">
      <c r="A8" s="17">
        <v>5.31</v>
      </c>
      <c r="B8" s="44" t="s">
        <v>57</v>
      </c>
      <c r="C8" s="39">
        <v>100</v>
      </c>
      <c r="D8" s="39">
        <v>2</v>
      </c>
      <c r="E8" s="39">
        <v>1</v>
      </c>
      <c r="F8" s="39">
        <v>42</v>
      </c>
      <c r="G8" s="39">
        <v>96</v>
      </c>
      <c r="H8" s="39">
        <v>0.8</v>
      </c>
      <c r="I8" s="39">
        <v>10</v>
      </c>
      <c r="J8" s="39">
        <v>0.1</v>
      </c>
      <c r="K8" s="39">
        <v>0</v>
      </c>
      <c r="L8" s="39">
        <v>1</v>
      </c>
      <c r="M8" s="39">
        <v>0</v>
      </c>
      <c r="N8" s="39">
        <v>6</v>
      </c>
      <c r="O8" s="39">
        <v>89</v>
      </c>
      <c r="P8" s="39">
        <v>0</v>
      </c>
      <c r="Q8" s="39">
        <v>120</v>
      </c>
      <c r="R8" s="39">
        <v>0</v>
      </c>
      <c r="S8" s="39">
        <v>89</v>
      </c>
      <c r="T8" s="39">
        <v>3.2</v>
      </c>
    </row>
    <row r="9" spans="1:20" ht="33.6" customHeight="1" thickBot="1" x14ac:dyDescent="0.35">
      <c r="A9" s="16" t="s">
        <v>55</v>
      </c>
      <c r="B9" s="59" t="s">
        <v>58</v>
      </c>
      <c r="C9" s="45">
        <v>470</v>
      </c>
      <c r="D9" s="45">
        <v>6.65</v>
      </c>
      <c r="E9" s="45">
        <v>17.059999999999999</v>
      </c>
      <c r="F9" s="45">
        <f t="shared" ref="F9:S9" si="0">SUM(F5:F8)</f>
        <v>96.37</v>
      </c>
      <c r="G9" s="45">
        <v>500.7</v>
      </c>
      <c r="H9" s="45">
        <f t="shared" si="0"/>
        <v>0.95000000000000007</v>
      </c>
      <c r="I9" s="45">
        <f t="shared" si="0"/>
        <v>12.25</v>
      </c>
      <c r="J9" s="45">
        <f t="shared" si="0"/>
        <v>0.67999999999999994</v>
      </c>
      <c r="K9" s="45">
        <f t="shared" si="0"/>
        <v>0</v>
      </c>
      <c r="L9" s="45">
        <f t="shared" si="0"/>
        <v>1</v>
      </c>
      <c r="M9" s="45">
        <f t="shared" si="0"/>
        <v>0.22</v>
      </c>
      <c r="N9" s="45">
        <f t="shared" si="0"/>
        <v>95.3</v>
      </c>
      <c r="O9" s="45">
        <f t="shared" si="0"/>
        <v>184.2</v>
      </c>
      <c r="P9" s="45">
        <f t="shared" si="0"/>
        <v>0.02</v>
      </c>
      <c r="Q9" s="45">
        <f t="shared" si="0"/>
        <v>224.13</v>
      </c>
      <c r="R9" s="45">
        <f t="shared" si="0"/>
        <v>0.01</v>
      </c>
      <c r="S9" s="45">
        <f t="shared" si="0"/>
        <v>159.6</v>
      </c>
      <c r="T9" s="60">
        <v>3.8</v>
      </c>
    </row>
    <row r="10" spans="1:20" ht="31.2" customHeight="1" thickBot="1" x14ac:dyDescent="0.35">
      <c r="A10" s="17" t="s">
        <v>55</v>
      </c>
      <c r="B10" s="44" t="s">
        <v>55</v>
      </c>
      <c r="C10" s="39" t="s">
        <v>55</v>
      </c>
      <c r="D10" s="39" t="s">
        <v>55</v>
      </c>
      <c r="E10" s="39" t="s">
        <v>55</v>
      </c>
      <c r="F10" s="39" t="s">
        <v>55</v>
      </c>
      <c r="G10" s="39" t="s">
        <v>55</v>
      </c>
      <c r="H10" s="39" t="s">
        <v>55</v>
      </c>
      <c r="I10" s="39" t="s">
        <v>55</v>
      </c>
      <c r="J10" s="39" t="s">
        <v>55</v>
      </c>
      <c r="K10" s="42" t="s">
        <v>55</v>
      </c>
      <c r="L10" s="39" t="s">
        <v>55</v>
      </c>
      <c r="M10" s="39" t="s">
        <v>55</v>
      </c>
      <c r="N10" s="39" t="s">
        <v>55</v>
      </c>
      <c r="O10" s="39" t="s">
        <v>55</v>
      </c>
      <c r="P10" s="39" t="s">
        <v>55</v>
      </c>
      <c r="Q10" s="39" t="s">
        <v>55</v>
      </c>
      <c r="R10" s="42" t="s">
        <v>55</v>
      </c>
      <c r="S10" s="39" t="s">
        <v>55</v>
      </c>
      <c r="T10" s="39" t="s">
        <v>55</v>
      </c>
    </row>
    <row r="11" spans="1:20" ht="45.6" customHeight="1" x14ac:dyDescent="0.3">
      <c r="D11" s="4" t="s">
        <v>55</v>
      </c>
      <c r="T11" s="4" t="s">
        <v>55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" right="0.7" top="0.75" bottom="0.75" header="0.3" footer="0.3"/>
  <pageSetup paperSize="9" scale="8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opLeftCell="A4" workbookViewId="0">
      <selection activeCell="G11" sqref="G11"/>
    </sheetView>
  </sheetViews>
  <sheetFormatPr defaultRowHeight="14.4" x14ac:dyDescent="0.3"/>
  <cols>
    <col min="1" max="1" width="6.109375" customWidth="1"/>
    <col min="2" max="2" width="26.88671875" customWidth="1"/>
    <col min="3" max="3" width="8.5546875" customWidth="1"/>
    <col min="4" max="4" width="7.88671875" customWidth="1"/>
    <col min="5" max="5" width="6.44140625" customWidth="1"/>
    <col min="6" max="6" width="7.109375" customWidth="1"/>
    <col min="7" max="7" width="10.5546875" customWidth="1"/>
    <col min="8" max="8" width="5.88671875" customWidth="1"/>
    <col min="9" max="9" width="7.33203125" customWidth="1"/>
    <col min="10" max="12" width="7.109375" customWidth="1"/>
    <col min="13" max="13" width="6.44140625" customWidth="1"/>
    <col min="14" max="14" width="6.33203125" customWidth="1"/>
    <col min="15" max="15" width="6.88671875" customWidth="1"/>
    <col min="16" max="16" width="6.109375" customWidth="1"/>
    <col min="17" max="17" width="6.44140625" customWidth="1"/>
    <col min="18" max="18" width="5.6640625" customWidth="1"/>
    <col min="19" max="19" width="6.6640625" customWidth="1"/>
    <col min="20" max="20" width="6.44140625" customWidth="1"/>
  </cols>
  <sheetData>
    <row r="1" spans="1:20" ht="18" thickBot="1" x14ac:dyDescent="0.35">
      <c r="A1" s="92" t="s">
        <v>23</v>
      </c>
      <c r="B1" s="71" t="s">
        <v>31</v>
      </c>
      <c r="C1" s="105" t="s">
        <v>0</v>
      </c>
      <c r="D1" s="99" t="s">
        <v>18</v>
      </c>
      <c r="E1" s="100"/>
      <c r="F1" s="101"/>
      <c r="G1" s="105" t="s">
        <v>1</v>
      </c>
      <c r="H1" s="86" t="s">
        <v>2</v>
      </c>
      <c r="I1" s="87"/>
      <c r="J1" s="87"/>
      <c r="K1" s="87"/>
      <c r="L1" s="87"/>
      <c r="M1" s="88"/>
      <c r="N1" s="86" t="s">
        <v>3</v>
      </c>
      <c r="O1" s="87"/>
      <c r="P1" s="87"/>
      <c r="Q1" s="87"/>
      <c r="R1" s="87"/>
      <c r="S1" s="87"/>
      <c r="T1" s="88"/>
    </row>
    <row r="2" spans="1:20" ht="18" thickBot="1" x14ac:dyDescent="0.35">
      <c r="A2" s="95"/>
      <c r="B2" s="97"/>
      <c r="C2" s="106"/>
      <c r="D2" s="102"/>
      <c r="E2" s="103"/>
      <c r="F2" s="104"/>
      <c r="G2" s="106"/>
      <c r="H2" s="83" t="s">
        <v>4</v>
      </c>
      <c r="I2" s="83" t="s">
        <v>5</v>
      </c>
      <c r="J2" s="83" t="s">
        <v>6</v>
      </c>
      <c r="K2" s="46"/>
      <c r="L2" s="47"/>
      <c r="M2" s="83" t="s">
        <v>24</v>
      </c>
      <c r="N2" s="83" t="s">
        <v>7</v>
      </c>
      <c r="O2" s="83" t="s">
        <v>8</v>
      </c>
      <c r="P2" s="47"/>
      <c r="Q2" s="47"/>
      <c r="R2" s="47"/>
      <c r="S2" s="83" t="s">
        <v>9</v>
      </c>
      <c r="T2" s="83" t="s">
        <v>10</v>
      </c>
    </row>
    <row r="3" spans="1:20" ht="33.6" customHeight="1" thickBot="1" x14ac:dyDescent="0.35">
      <c r="A3" s="96"/>
      <c r="B3" s="98"/>
      <c r="C3" s="107"/>
      <c r="D3" s="45" t="s">
        <v>11</v>
      </c>
      <c r="E3" s="45" t="s">
        <v>12</v>
      </c>
      <c r="F3" s="45" t="s">
        <v>13</v>
      </c>
      <c r="G3" s="107"/>
      <c r="H3" s="85"/>
      <c r="I3" s="85"/>
      <c r="J3" s="84"/>
      <c r="K3" s="48" t="s">
        <v>34</v>
      </c>
      <c r="L3" s="48" t="s">
        <v>35</v>
      </c>
      <c r="M3" s="85"/>
      <c r="N3" s="84"/>
      <c r="O3" s="85"/>
      <c r="P3" s="48" t="s">
        <v>37</v>
      </c>
      <c r="Q3" s="48" t="s">
        <v>36</v>
      </c>
      <c r="R3" s="48" t="s">
        <v>38</v>
      </c>
      <c r="S3" s="85"/>
      <c r="T3" s="85"/>
    </row>
    <row r="4" spans="1:20" ht="29.4" customHeight="1" thickBot="1" x14ac:dyDescent="0.35">
      <c r="A4" s="15"/>
      <c r="B4" s="51" t="s">
        <v>14</v>
      </c>
      <c r="C4" s="6"/>
      <c r="D4" s="6"/>
      <c r="E4" s="6"/>
      <c r="F4" s="6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34.799999999999997" customHeight="1" thickBot="1" x14ac:dyDescent="0.35">
      <c r="A5" s="16">
        <v>112</v>
      </c>
      <c r="B5" s="44" t="s">
        <v>22</v>
      </c>
      <c r="C5" s="39">
        <v>100</v>
      </c>
      <c r="D5" s="39">
        <v>2</v>
      </c>
      <c r="E5" s="39">
        <v>1</v>
      </c>
      <c r="F5" s="39">
        <v>42</v>
      </c>
      <c r="G5" s="39">
        <v>96</v>
      </c>
      <c r="H5" s="39">
        <v>0.8</v>
      </c>
      <c r="I5" s="39">
        <v>10</v>
      </c>
      <c r="J5" s="39">
        <v>0.1</v>
      </c>
      <c r="K5" s="39">
        <v>0</v>
      </c>
      <c r="L5" s="39">
        <v>1</v>
      </c>
      <c r="M5" s="39">
        <v>0</v>
      </c>
      <c r="N5" s="39">
        <v>6</v>
      </c>
      <c r="O5" s="39">
        <v>89</v>
      </c>
      <c r="P5" s="39">
        <v>0</v>
      </c>
      <c r="Q5" s="39">
        <v>120</v>
      </c>
      <c r="R5" s="39">
        <v>0</v>
      </c>
      <c r="S5" s="39">
        <v>89</v>
      </c>
      <c r="T5" s="39">
        <v>3.2</v>
      </c>
    </row>
    <row r="6" spans="1:20" ht="37.799999999999997" customHeight="1" thickBot="1" x14ac:dyDescent="0.35">
      <c r="A6" s="17">
        <v>5.31</v>
      </c>
      <c r="B6" s="44" t="s">
        <v>17</v>
      </c>
      <c r="C6" s="39">
        <v>30</v>
      </c>
      <c r="D6" s="39">
        <v>4.4800000000000004</v>
      </c>
      <c r="E6" s="39">
        <v>0.88</v>
      </c>
      <c r="F6" s="39">
        <v>9.5</v>
      </c>
      <c r="G6" s="39">
        <v>33.1</v>
      </c>
      <c r="H6" s="39">
        <v>0.08</v>
      </c>
      <c r="I6" s="39">
        <v>0</v>
      </c>
      <c r="J6" s="39">
        <v>0</v>
      </c>
      <c r="K6" s="39">
        <v>0.7</v>
      </c>
      <c r="L6" s="39">
        <v>8.0000000000000002E-3</v>
      </c>
      <c r="M6" s="39">
        <v>0</v>
      </c>
      <c r="N6" s="39">
        <v>20.399999999999999</v>
      </c>
      <c r="O6" s="39">
        <v>0.3</v>
      </c>
      <c r="P6" s="39">
        <v>0</v>
      </c>
      <c r="Q6" s="39">
        <v>4</v>
      </c>
      <c r="R6" s="39">
        <v>0</v>
      </c>
      <c r="S6" s="39">
        <v>10</v>
      </c>
      <c r="T6" s="39">
        <v>0.48</v>
      </c>
    </row>
    <row r="7" spans="1:20" ht="34.799999999999997" customHeight="1" thickBot="1" x14ac:dyDescent="0.35">
      <c r="A7" s="17">
        <v>265</v>
      </c>
      <c r="B7" s="44" t="s">
        <v>20</v>
      </c>
      <c r="C7" s="39">
        <v>150</v>
      </c>
      <c r="D7" s="39">
        <v>10.01</v>
      </c>
      <c r="E7" s="39">
        <v>7</v>
      </c>
      <c r="F7" s="39">
        <v>145.22999999999999</v>
      </c>
      <c r="G7" s="39">
        <v>347.2</v>
      </c>
      <c r="H7" s="39">
        <v>0.1</v>
      </c>
      <c r="I7" s="39">
        <v>0</v>
      </c>
      <c r="J7" s="39">
        <v>0</v>
      </c>
      <c r="K7" s="39">
        <v>0</v>
      </c>
      <c r="L7" s="39">
        <v>0.2</v>
      </c>
      <c r="M7" s="39">
        <v>0</v>
      </c>
      <c r="N7" s="39">
        <v>21.6</v>
      </c>
      <c r="O7" s="39">
        <v>95.7</v>
      </c>
      <c r="P7" s="39">
        <v>0.02</v>
      </c>
      <c r="Q7" s="39">
        <v>23</v>
      </c>
      <c r="R7" s="39">
        <v>0</v>
      </c>
      <c r="S7" s="39">
        <v>7.3</v>
      </c>
      <c r="T7" s="39">
        <v>0.09</v>
      </c>
    </row>
    <row r="8" spans="1:20" ht="45" customHeight="1" thickBot="1" x14ac:dyDescent="0.35">
      <c r="A8" s="16">
        <v>859</v>
      </c>
      <c r="B8" s="44" t="s">
        <v>59</v>
      </c>
      <c r="C8" s="39">
        <v>200</v>
      </c>
      <c r="D8" s="39">
        <v>1.9</v>
      </c>
      <c r="E8" s="39">
        <v>2.7</v>
      </c>
      <c r="F8" s="39">
        <v>0</v>
      </c>
      <c r="G8" s="39">
        <v>80</v>
      </c>
      <c r="H8" s="39">
        <v>0.05</v>
      </c>
      <c r="I8" s="39">
        <v>0.05</v>
      </c>
      <c r="J8" s="39">
        <v>0</v>
      </c>
      <c r="K8" s="39">
        <v>0</v>
      </c>
      <c r="L8" s="39"/>
      <c r="M8" s="39">
        <v>0.4</v>
      </c>
      <c r="N8" s="39">
        <v>19.600000000000001</v>
      </c>
      <c r="O8" s="39">
        <v>0</v>
      </c>
      <c r="P8" s="39">
        <v>0</v>
      </c>
      <c r="Q8" s="39">
        <v>50</v>
      </c>
      <c r="R8" s="39">
        <v>0</v>
      </c>
      <c r="S8" s="39">
        <v>20.9</v>
      </c>
      <c r="T8" s="39">
        <v>0.4</v>
      </c>
    </row>
    <row r="9" spans="1:20" ht="34.799999999999997" customHeight="1" thickBot="1" x14ac:dyDescent="0.35">
      <c r="A9" s="17">
        <v>67</v>
      </c>
      <c r="B9" s="44" t="s">
        <v>45</v>
      </c>
      <c r="C9" s="39">
        <v>60</v>
      </c>
      <c r="D9" s="39">
        <v>7.09</v>
      </c>
      <c r="E9" s="39">
        <v>0</v>
      </c>
      <c r="F9" s="39">
        <v>25.7</v>
      </c>
      <c r="G9" s="39">
        <v>104.39</v>
      </c>
      <c r="H9" s="39">
        <v>0.1</v>
      </c>
      <c r="I9" s="39">
        <v>0</v>
      </c>
      <c r="J9" s="39">
        <v>0</v>
      </c>
      <c r="K9" s="39">
        <v>1</v>
      </c>
      <c r="L9" s="39">
        <v>0.9</v>
      </c>
      <c r="M9" s="39">
        <v>0</v>
      </c>
      <c r="N9" s="39">
        <v>0.9</v>
      </c>
      <c r="O9" s="39">
        <v>0</v>
      </c>
      <c r="P9" s="39">
        <v>0.01</v>
      </c>
      <c r="Q9" s="39">
        <v>15</v>
      </c>
      <c r="R9" s="39">
        <v>0</v>
      </c>
      <c r="S9" s="39">
        <v>36</v>
      </c>
      <c r="T9" s="39">
        <v>0.66</v>
      </c>
    </row>
    <row r="10" spans="1:20" ht="42" customHeight="1" thickBot="1" x14ac:dyDescent="0.35">
      <c r="A10" s="16">
        <v>12.19</v>
      </c>
      <c r="B10" s="64" t="s">
        <v>75</v>
      </c>
      <c r="C10" s="39">
        <v>20</v>
      </c>
      <c r="D10" s="39">
        <v>0</v>
      </c>
      <c r="E10" s="39">
        <v>2.2599999999999998</v>
      </c>
      <c r="F10" s="39">
        <v>23</v>
      </c>
      <c r="G10" s="39">
        <v>68.540000000000006</v>
      </c>
      <c r="H10" s="39">
        <v>0.02</v>
      </c>
      <c r="I10" s="39">
        <v>0.01</v>
      </c>
      <c r="J10" s="39">
        <v>0</v>
      </c>
      <c r="K10" s="39">
        <v>0</v>
      </c>
      <c r="L10" s="39">
        <v>2</v>
      </c>
      <c r="M10" s="39">
        <v>0</v>
      </c>
      <c r="N10" s="39">
        <v>0</v>
      </c>
      <c r="O10" s="39">
        <v>8.1999999999999993</v>
      </c>
      <c r="P10" s="39">
        <v>0</v>
      </c>
      <c r="Q10" s="39">
        <v>0</v>
      </c>
      <c r="R10" s="39">
        <v>0.01</v>
      </c>
      <c r="S10" s="39">
        <v>17.399999999999999</v>
      </c>
      <c r="T10" s="39">
        <v>0</v>
      </c>
    </row>
    <row r="11" spans="1:20" ht="59.4" customHeight="1" thickBot="1" x14ac:dyDescent="0.35">
      <c r="A11" s="17" t="s">
        <v>55</v>
      </c>
      <c r="B11" s="52" t="s">
        <v>16</v>
      </c>
      <c r="C11" s="53" t="s">
        <v>70</v>
      </c>
      <c r="D11" s="45">
        <f t="shared" ref="D11:L11" si="0">SUM(D5:D10)</f>
        <v>25.48</v>
      </c>
      <c r="E11" s="45">
        <f t="shared" si="0"/>
        <v>13.839999999999998</v>
      </c>
      <c r="F11" s="45">
        <f t="shared" si="0"/>
        <v>245.42999999999998</v>
      </c>
      <c r="G11" s="45">
        <f t="shared" si="0"/>
        <v>729.2299999999999</v>
      </c>
      <c r="H11" s="45">
        <f t="shared" si="0"/>
        <v>1.1500000000000001</v>
      </c>
      <c r="I11" s="45">
        <f t="shared" si="0"/>
        <v>10.06</v>
      </c>
      <c r="J11" s="45">
        <f t="shared" si="0"/>
        <v>0.1</v>
      </c>
      <c r="K11" s="45">
        <f t="shared" si="0"/>
        <v>1.7</v>
      </c>
      <c r="L11" s="45">
        <f t="shared" si="0"/>
        <v>4.1080000000000005</v>
      </c>
      <c r="M11" s="45">
        <f t="shared" ref="M11" si="1">SUM(M5:M8)</f>
        <v>0.4</v>
      </c>
      <c r="N11" s="45">
        <f t="shared" ref="N11:T11" si="2">SUM(N5:N10)</f>
        <v>68.5</v>
      </c>
      <c r="O11" s="45">
        <f t="shared" si="2"/>
        <v>193.2</v>
      </c>
      <c r="P11" s="45">
        <f t="shared" si="2"/>
        <v>0.03</v>
      </c>
      <c r="Q11" s="45">
        <f t="shared" si="2"/>
        <v>212</v>
      </c>
      <c r="R11" s="45">
        <f t="shared" si="2"/>
        <v>0.01</v>
      </c>
      <c r="S11" s="45">
        <f t="shared" si="2"/>
        <v>180.6</v>
      </c>
      <c r="T11" s="45">
        <f t="shared" si="2"/>
        <v>4.83</v>
      </c>
    </row>
    <row r="12" spans="1:20" x14ac:dyDescent="0.3">
      <c r="C12" t="s">
        <v>55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" right="0.7" top="0.75" bottom="0.75" header="0.3" footer="0.3"/>
  <pageSetup paperSize="9" scale="81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opLeftCell="A5" workbookViewId="0">
      <selection activeCell="F12" sqref="F12"/>
    </sheetView>
  </sheetViews>
  <sheetFormatPr defaultRowHeight="14.4" x14ac:dyDescent="0.3"/>
  <cols>
    <col min="1" max="1" width="6" customWidth="1"/>
    <col min="2" max="2" width="25.88671875" customWidth="1"/>
    <col min="3" max="3" width="8.44140625" customWidth="1"/>
    <col min="4" max="4" width="7.33203125" customWidth="1"/>
    <col min="5" max="5" width="7.6640625" customWidth="1"/>
    <col min="6" max="6" width="7.33203125" customWidth="1"/>
    <col min="7" max="7" width="8" customWidth="1"/>
    <col min="8" max="8" width="5.88671875" customWidth="1"/>
    <col min="9" max="9" width="6" customWidth="1"/>
    <col min="10" max="11" width="5.88671875" customWidth="1"/>
    <col min="12" max="12" width="5.33203125" customWidth="1"/>
    <col min="13" max="13" width="7.5546875" customWidth="1"/>
    <col min="14" max="14" width="7.33203125" customWidth="1"/>
    <col min="15" max="15" width="5.6640625" customWidth="1"/>
    <col min="16" max="16" width="5" customWidth="1"/>
    <col min="17" max="17" width="5.5546875" customWidth="1"/>
    <col min="18" max="18" width="5.44140625" customWidth="1"/>
    <col min="19" max="19" width="6.44140625" customWidth="1"/>
    <col min="20" max="20" width="5.88671875" customWidth="1"/>
  </cols>
  <sheetData>
    <row r="1" spans="1:20" ht="18" thickBot="1" x14ac:dyDescent="0.35">
      <c r="A1" s="92" t="s">
        <v>23</v>
      </c>
      <c r="B1" s="71" t="s">
        <v>32</v>
      </c>
      <c r="C1" s="105" t="s">
        <v>0</v>
      </c>
      <c r="D1" s="99" t="s">
        <v>18</v>
      </c>
      <c r="E1" s="100"/>
      <c r="F1" s="101"/>
      <c r="G1" s="105" t="s">
        <v>1</v>
      </c>
      <c r="H1" s="86" t="s">
        <v>2</v>
      </c>
      <c r="I1" s="87"/>
      <c r="J1" s="87"/>
      <c r="K1" s="87"/>
      <c r="L1" s="87"/>
      <c r="M1" s="88"/>
      <c r="N1" s="86" t="s">
        <v>3</v>
      </c>
      <c r="O1" s="87"/>
      <c r="P1" s="87"/>
      <c r="Q1" s="87"/>
      <c r="R1" s="87"/>
      <c r="S1" s="87"/>
      <c r="T1" s="88"/>
    </row>
    <row r="2" spans="1:20" ht="18" thickBot="1" x14ac:dyDescent="0.35">
      <c r="A2" s="95"/>
      <c r="B2" s="97"/>
      <c r="C2" s="106"/>
      <c r="D2" s="102"/>
      <c r="E2" s="103"/>
      <c r="F2" s="104"/>
      <c r="G2" s="106"/>
      <c r="H2" s="83" t="s">
        <v>4</v>
      </c>
      <c r="I2" s="83" t="s">
        <v>5</v>
      </c>
      <c r="J2" s="83" t="s">
        <v>6</v>
      </c>
      <c r="K2" s="46"/>
      <c r="L2" s="47"/>
      <c r="M2" s="83" t="s">
        <v>24</v>
      </c>
      <c r="N2" s="83" t="s">
        <v>7</v>
      </c>
      <c r="O2" s="83" t="s">
        <v>8</v>
      </c>
      <c r="P2" s="47"/>
      <c r="Q2" s="47"/>
      <c r="R2" s="47"/>
      <c r="S2" s="83" t="s">
        <v>9</v>
      </c>
      <c r="T2" s="83" t="s">
        <v>10</v>
      </c>
    </row>
    <row r="3" spans="1:20" ht="37.200000000000003" customHeight="1" thickBot="1" x14ac:dyDescent="0.35">
      <c r="A3" s="96"/>
      <c r="B3" s="98"/>
      <c r="C3" s="107"/>
      <c r="D3" s="55" t="s">
        <v>11</v>
      </c>
      <c r="E3" s="55" t="s">
        <v>12</v>
      </c>
      <c r="F3" s="55" t="s">
        <v>13</v>
      </c>
      <c r="G3" s="107"/>
      <c r="H3" s="85"/>
      <c r="I3" s="85"/>
      <c r="J3" s="84"/>
      <c r="K3" s="48" t="s">
        <v>34</v>
      </c>
      <c r="L3" s="48" t="s">
        <v>35</v>
      </c>
      <c r="M3" s="85"/>
      <c r="N3" s="84"/>
      <c r="O3" s="85"/>
      <c r="P3" s="48" t="s">
        <v>37</v>
      </c>
      <c r="Q3" s="48" t="s">
        <v>36</v>
      </c>
      <c r="R3" s="48" t="s">
        <v>38</v>
      </c>
      <c r="S3" s="85"/>
      <c r="T3" s="85"/>
    </row>
    <row r="4" spans="1:20" ht="27.6" customHeight="1" thickBot="1" x14ac:dyDescent="0.35">
      <c r="A4" s="15"/>
      <c r="B4" s="51" t="s">
        <v>14</v>
      </c>
      <c r="C4" s="6"/>
      <c r="D4" s="6"/>
      <c r="E4" s="6"/>
      <c r="F4" s="6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42" customHeight="1" thickBot="1" x14ac:dyDescent="0.35">
      <c r="A5" s="13">
        <v>268</v>
      </c>
      <c r="B5" s="38" t="s">
        <v>27</v>
      </c>
      <c r="C5" s="39">
        <v>60</v>
      </c>
      <c r="D5" s="39">
        <v>0</v>
      </c>
      <c r="E5" s="39">
        <v>6.51</v>
      </c>
      <c r="F5" s="39">
        <v>3.2</v>
      </c>
      <c r="G5" s="39">
        <v>102.93</v>
      </c>
      <c r="H5" s="39">
        <v>0.05</v>
      </c>
      <c r="I5" s="39">
        <v>0.45</v>
      </c>
      <c r="J5" s="39">
        <v>0.15</v>
      </c>
      <c r="K5" s="39">
        <v>0.6</v>
      </c>
      <c r="L5" s="39">
        <v>0.6</v>
      </c>
      <c r="M5" s="39">
        <v>0</v>
      </c>
      <c r="N5" s="39">
        <v>110.9</v>
      </c>
      <c r="O5" s="39">
        <v>66</v>
      </c>
      <c r="P5" s="39">
        <v>1.2999999999999999E-3</v>
      </c>
      <c r="Q5" s="39">
        <v>2.7</v>
      </c>
      <c r="R5" s="39">
        <v>0</v>
      </c>
      <c r="S5" s="39">
        <v>0</v>
      </c>
      <c r="T5" s="39">
        <v>1.1499999999999999</v>
      </c>
    </row>
    <row r="6" spans="1:20" ht="42" customHeight="1" thickBot="1" x14ac:dyDescent="0.35">
      <c r="A6" s="16">
        <v>688</v>
      </c>
      <c r="B6" s="44" t="s">
        <v>54</v>
      </c>
      <c r="C6" s="43" t="s">
        <v>28</v>
      </c>
      <c r="D6" s="39">
        <v>0.1</v>
      </c>
      <c r="E6" s="39">
        <v>1</v>
      </c>
      <c r="F6" s="39">
        <v>14</v>
      </c>
      <c r="G6" s="39">
        <v>222.4</v>
      </c>
      <c r="H6" s="39">
        <v>0</v>
      </c>
      <c r="I6" s="39">
        <v>10</v>
      </c>
      <c r="J6" s="39">
        <v>0.2</v>
      </c>
      <c r="K6" s="39">
        <v>0</v>
      </c>
      <c r="L6" s="39">
        <v>0</v>
      </c>
      <c r="M6" s="39">
        <v>0.1</v>
      </c>
      <c r="N6" s="39">
        <v>2.4</v>
      </c>
      <c r="O6" s="39">
        <v>0</v>
      </c>
      <c r="P6" s="39">
        <v>0</v>
      </c>
      <c r="Q6" s="39">
        <v>12</v>
      </c>
      <c r="R6" s="39">
        <v>0</v>
      </c>
      <c r="S6" s="39">
        <v>0</v>
      </c>
      <c r="T6" s="39">
        <v>0</v>
      </c>
    </row>
    <row r="7" spans="1:20" ht="42" customHeight="1" thickBot="1" x14ac:dyDescent="0.35">
      <c r="A7" s="16">
        <v>951</v>
      </c>
      <c r="B7" s="44" t="s">
        <v>68</v>
      </c>
      <c r="C7" s="39">
        <v>200</v>
      </c>
      <c r="D7" s="39">
        <v>0</v>
      </c>
      <c r="E7" s="39">
        <v>0</v>
      </c>
      <c r="F7" s="39">
        <v>25</v>
      </c>
      <c r="G7" s="39">
        <v>94</v>
      </c>
      <c r="H7" s="39">
        <v>0</v>
      </c>
      <c r="I7" s="39">
        <v>1.08</v>
      </c>
      <c r="J7" s="39">
        <v>0</v>
      </c>
      <c r="K7" s="39">
        <v>0.18</v>
      </c>
      <c r="L7" s="39">
        <v>0</v>
      </c>
      <c r="M7" s="39">
        <v>0</v>
      </c>
      <c r="N7" s="39">
        <v>6.4</v>
      </c>
      <c r="O7" s="39">
        <v>3.6</v>
      </c>
      <c r="P7" s="39">
        <v>2E-3</v>
      </c>
      <c r="Q7" s="39">
        <v>3.5</v>
      </c>
      <c r="R7" s="39">
        <v>0</v>
      </c>
      <c r="S7" s="39">
        <v>0</v>
      </c>
      <c r="T7" s="39">
        <v>0.2</v>
      </c>
    </row>
    <row r="8" spans="1:20" ht="42" customHeight="1" thickBot="1" x14ac:dyDescent="0.35">
      <c r="A8" s="16" t="s">
        <v>55</v>
      </c>
      <c r="B8" s="66" t="s">
        <v>69</v>
      </c>
      <c r="C8" s="67">
        <v>70</v>
      </c>
      <c r="D8" s="67">
        <v>1</v>
      </c>
      <c r="E8" s="67">
        <v>3</v>
      </c>
      <c r="F8" s="67">
        <v>5</v>
      </c>
      <c r="G8" s="67">
        <v>46</v>
      </c>
      <c r="H8" s="67">
        <v>0.03</v>
      </c>
      <c r="I8" s="67">
        <v>5.88</v>
      </c>
      <c r="J8" s="67">
        <v>0</v>
      </c>
      <c r="K8" s="67">
        <v>0.7</v>
      </c>
      <c r="L8" s="67">
        <v>3</v>
      </c>
      <c r="M8" s="67">
        <v>16.760000000000002</v>
      </c>
      <c r="N8" s="67">
        <v>25.18</v>
      </c>
      <c r="O8" s="67">
        <v>0</v>
      </c>
      <c r="P8" s="67">
        <v>0</v>
      </c>
      <c r="Q8" s="67">
        <v>0</v>
      </c>
      <c r="R8" s="67">
        <v>11.14</v>
      </c>
      <c r="S8" s="67">
        <v>0.79</v>
      </c>
      <c r="T8" s="67">
        <v>0</v>
      </c>
    </row>
    <row r="9" spans="1:20" ht="42" customHeight="1" thickBot="1" x14ac:dyDescent="0.35">
      <c r="A9" s="17">
        <v>5.08</v>
      </c>
      <c r="B9" s="44" t="s">
        <v>17</v>
      </c>
      <c r="C9" s="40">
        <v>30</v>
      </c>
      <c r="D9" s="39">
        <v>4.4800000000000004</v>
      </c>
      <c r="E9" s="39">
        <v>0.88</v>
      </c>
      <c r="F9" s="39">
        <v>9.5</v>
      </c>
      <c r="G9" s="39">
        <v>33.1</v>
      </c>
      <c r="H9" s="39">
        <v>0.08</v>
      </c>
      <c r="I9" s="39">
        <v>0</v>
      </c>
      <c r="J9" s="39">
        <v>0</v>
      </c>
      <c r="K9" s="39">
        <v>0.7</v>
      </c>
      <c r="L9" s="39">
        <v>8.0000000000000002E-3</v>
      </c>
      <c r="M9" s="39">
        <v>0</v>
      </c>
      <c r="N9" s="39">
        <v>20.399999999999999</v>
      </c>
      <c r="O9" s="39">
        <v>0.3</v>
      </c>
      <c r="P9" s="39">
        <v>0</v>
      </c>
      <c r="Q9" s="39">
        <v>4</v>
      </c>
      <c r="R9" s="39">
        <v>0</v>
      </c>
      <c r="S9" s="39">
        <v>10</v>
      </c>
      <c r="T9" s="39">
        <v>0.48</v>
      </c>
    </row>
    <row r="10" spans="1:20" ht="42" customHeight="1" thickBot="1" x14ac:dyDescent="0.35">
      <c r="A10" s="17"/>
      <c r="B10" s="44" t="s">
        <v>72</v>
      </c>
      <c r="C10" s="40">
        <v>40</v>
      </c>
      <c r="D10" s="39">
        <v>1.31</v>
      </c>
      <c r="E10" s="39">
        <v>5.16</v>
      </c>
      <c r="F10" s="39">
        <v>20.3</v>
      </c>
      <c r="G10" s="39">
        <v>108.6</v>
      </c>
      <c r="H10" s="39">
        <v>0.2</v>
      </c>
      <c r="I10" s="39">
        <v>5.56</v>
      </c>
      <c r="J10" s="39">
        <v>0</v>
      </c>
      <c r="K10" s="39">
        <v>0.4</v>
      </c>
      <c r="L10" s="39">
        <v>2</v>
      </c>
      <c r="M10" s="39">
        <v>0.5</v>
      </c>
      <c r="N10" s="39">
        <v>134.4</v>
      </c>
      <c r="O10" s="39">
        <v>0</v>
      </c>
      <c r="P10" s="39">
        <v>0</v>
      </c>
      <c r="Q10" s="39">
        <v>180</v>
      </c>
      <c r="R10" s="39">
        <v>0</v>
      </c>
      <c r="S10" s="39">
        <v>10</v>
      </c>
      <c r="T10" s="39">
        <v>0</v>
      </c>
    </row>
    <row r="11" spans="1:20" ht="42" customHeight="1" thickBot="1" x14ac:dyDescent="0.35">
      <c r="A11" s="15">
        <v>847</v>
      </c>
      <c r="B11" s="54" t="s">
        <v>26</v>
      </c>
      <c r="C11" s="42">
        <v>100</v>
      </c>
      <c r="D11" s="42">
        <v>0.6</v>
      </c>
      <c r="E11" s="42">
        <v>12.36</v>
      </c>
      <c r="F11" s="42">
        <v>15</v>
      </c>
      <c r="G11" s="42">
        <v>64.05</v>
      </c>
      <c r="H11" s="42">
        <v>0</v>
      </c>
      <c r="I11" s="42">
        <v>15</v>
      </c>
      <c r="J11" s="42">
        <v>0.03</v>
      </c>
      <c r="K11" s="42">
        <v>0.05</v>
      </c>
      <c r="L11" s="42">
        <v>0.4</v>
      </c>
      <c r="M11" s="42">
        <v>0.03</v>
      </c>
      <c r="N11" s="42">
        <v>24</v>
      </c>
      <c r="O11" s="42">
        <v>12.5</v>
      </c>
      <c r="P11" s="42">
        <v>0</v>
      </c>
      <c r="Q11" s="42">
        <v>220</v>
      </c>
      <c r="R11" s="42">
        <v>0</v>
      </c>
      <c r="S11" s="42">
        <v>13.5</v>
      </c>
      <c r="T11" s="42">
        <v>1</v>
      </c>
    </row>
    <row r="12" spans="1:20" ht="40.200000000000003" customHeight="1" thickBot="1" x14ac:dyDescent="0.35">
      <c r="A12" s="16" t="s">
        <v>55</v>
      </c>
      <c r="B12" s="52" t="s">
        <v>16</v>
      </c>
      <c r="C12" s="45">
        <v>650</v>
      </c>
      <c r="D12" s="45">
        <f t="shared" ref="D12:I12" si="0">SUM(D5:D11)</f>
        <v>7.49</v>
      </c>
      <c r="E12" s="45">
        <f t="shared" si="0"/>
        <v>28.91</v>
      </c>
      <c r="F12" s="45">
        <f t="shared" si="0"/>
        <v>92</v>
      </c>
      <c r="G12" s="45">
        <v>671.05</v>
      </c>
      <c r="H12" s="45">
        <f t="shared" si="0"/>
        <v>0.36</v>
      </c>
      <c r="I12" s="45">
        <f t="shared" si="0"/>
        <v>37.97</v>
      </c>
      <c r="J12" s="45">
        <v>0.38</v>
      </c>
      <c r="K12" s="45">
        <f>SUM(K5:K11)</f>
        <v>2.6299999999999994</v>
      </c>
      <c r="L12" s="45">
        <f>SUM(L5:L11)</f>
        <v>6.0080000000000009</v>
      </c>
      <c r="M12" s="45">
        <f>SUM(M5:M11)</f>
        <v>17.390000000000004</v>
      </c>
      <c r="N12" s="45">
        <f>SUM(N5:N11)</f>
        <v>323.68000000000006</v>
      </c>
      <c r="O12" s="45">
        <f>SUM(O5:O11)</f>
        <v>82.399999999999991</v>
      </c>
      <c r="P12" s="45">
        <f>SUM(P5:P9)</f>
        <v>3.3E-3</v>
      </c>
      <c r="Q12" s="45">
        <f>SUM(Q5:Q11)</f>
        <v>422.2</v>
      </c>
      <c r="R12" s="45">
        <f>SUM(R5:R9)</f>
        <v>11.14</v>
      </c>
      <c r="S12" s="45">
        <f>SUM(S5:S11)</f>
        <v>34.29</v>
      </c>
      <c r="T12" s="45">
        <f>SUM(T5:T11)</f>
        <v>2.83</v>
      </c>
    </row>
    <row r="13" spans="1:20" ht="50.4" customHeight="1" x14ac:dyDescent="0.3">
      <c r="G13">
        <f>SUM(G5:G11)</f>
        <v>671.08</v>
      </c>
    </row>
    <row r="14" spans="1:20" x14ac:dyDescent="0.3">
      <c r="C14" t="s">
        <v>55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" right="0.7" top="0.75" bottom="0.75" header="0.3" footer="0.3"/>
  <pageSetup paperSize="9" scale="83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4" workbookViewId="0">
      <selection activeCell="G11" sqref="G11"/>
    </sheetView>
  </sheetViews>
  <sheetFormatPr defaultColWidth="9.109375" defaultRowHeight="14.4" x14ac:dyDescent="0.3"/>
  <cols>
    <col min="1" max="1" width="5.5546875" style="2" customWidth="1"/>
    <col min="2" max="2" width="24.109375" style="2" customWidth="1"/>
    <col min="3" max="3" width="7.33203125" style="2" customWidth="1"/>
    <col min="4" max="4" width="7.44140625" style="2" customWidth="1"/>
    <col min="5" max="5" width="7" style="2" customWidth="1"/>
    <col min="6" max="6" width="8" style="2" customWidth="1"/>
    <col min="7" max="7" width="9.5546875" style="2" customWidth="1"/>
    <col min="8" max="8" width="7" style="2" customWidth="1"/>
    <col min="9" max="9" width="6.33203125" style="2" customWidth="1"/>
    <col min="10" max="10" width="6.5546875" style="2" customWidth="1"/>
    <col min="11" max="11" width="7.109375" style="2" customWidth="1"/>
    <col min="12" max="12" width="5.88671875" style="2" customWidth="1"/>
    <col min="13" max="13" width="6.109375" style="2" customWidth="1"/>
    <col min="14" max="14" width="7.44140625" style="2" customWidth="1"/>
    <col min="15" max="15" width="6.44140625" style="2" customWidth="1"/>
    <col min="16" max="16" width="5.6640625" style="2" customWidth="1"/>
    <col min="17" max="17" width="6.33203125" style="2" customWidth="1"/>
    <col min="18" max="19" width="5.88671875" style="2" customWidth="1"/>
    <col min="20" max="20" width="4.88671875" style="2" customWidth="1"/>
    <col min="21" max="16384" width="9.109375" style="2"/>
  </cols>
  <sheetData>
    <row r="1" spans="1:20" ht="18" thickBot="1" x14ac:dyDescent="0.35">
      <c r="A1" s="92" t="s">
        <v>23</v>
      </c>
      <c r="B1" s="71" t="s">
        <v>33</v>
      </c>
      <c r="C1" s="105" t="s">
        <v>0</v>
      </c>
      <c r="D1" s="99" t="s">
        <v>18</v>
      </c>
      <c r="E1" s="100"/>
      <c r="F1" s="101"/>
      <c r="G1" s="105" t="s">
        <v>1</v>
      </c>
      <c r="H1" s="86" t="s">
        <v>2</v>
      </c>
      <c r="I1" s="87"/>
      <c r="J1" s="87"/>
      <c r="K1" s="87"/>
      <c r="L1" s="87"/>
      <c r="M1" s="88"/>
      <c r="N1" s="86" t="s">
        <v>3</v>
      </c>
      <c r="O1" s="87"/>
      <c r="P1" s="87"/>
      <c r="Q1" s="87"/>
      <c r="R1" s="87"/>
      <c r="S1" s="87"/>
      <c r="T1" s="88"/>
    </row>
    <row r="2" spans="1:20" ht="18" thickBot="1" x14ac:dyDescent="0.35">
      <c r="A2" s="95"/>
      <c r="B2" s="97"/>
      <c r="C2" s="106"/>
      <c r="D2" s="102"/>
      <c r="E2" s="103"/>
      <c r="F2" s="104"/>
      <c r="G2" s="106"/>
      <c r="H2" s="83" t="s">
        <v>4</v>
      </c>
      <c r="I2" s="83" t="s">
        <v>5</v>
      </c>
      <c r="J2" s="83" t="s">
        <v>6</v>
      </c>
      <c r="K2" s="46"/>
      <c r="L2" s="47"/>
      <c r="M2" s="83" t="s">
        <v>24</v>
      </c>
      <c r="N2" s="83" t="s">
        <v>7</v>
      </c>
      <c r="O2" s="83" t="s">
        <v>8</v>
      </c>
      <c r="P2" s="47"/>
      <c r="Q2" s="47"/>
      <c r="R2" s="47"/>
      <c r="S2" s="83" t="s">
        <v>9</v>
      </c>
      <c r="T2" s="83" t="s">
        <v>10</v>
      </c>
    </row>
    <row r="3" spans="1:20" ht="32.4" customHeight="1" thickBot="1" x14ac:dyDescent="0.35">
      <c r="A3" s="96"/>
      <c r="B3" s="98"/>
      <c r="C3" s="107"/>
      <c r="D3" s="55" t="s">
        <v>11</v>
      </c>
      <c r="E3" s="55" t="s">
        <v>12</v>
      </c>
      <c r="F3" s="55" t="s">
        <v>13</v>
      </c>
      <c r="G3" s="107"/>
      <c r="H3" s="85"/>
      <c r="I3" s="85"/>
      <c r="J3" s="84"/>
      <c r="K3" s="48" t="s">
        <v>34</v>
      </c>
      <c r="L3" s="48" t="s">
        <v>35</v>
      </c>
      <c r="M3" s="85"/>
      <c r="N3" s="84"/>
      <c r="O3" s="85"/>
      <c r="P3" s="48" t="s">
        <v>37</v>
      </c>
      <c r="Q3" s="48" t="s">
        <v>36</v>
      </c>
      <c r="R3" s="48" t="s">
        <v>38</v>
      </c>
      <c r="S3" s="85"/>
      <c r="T3" s="85"/>
    </row>
    <row r="4" spans="1:20" ht="32.4" customHeight="1" thickBot="1" x14ac:dyDescent="0.35">
      <c r="A4" s="31"/>
      <c r="B4" s="51" t="s">
        <v>14</v>
      </c>
      <c r="C4" s="32"/>
      <c r="D4" s="32"/>
      <c r="E4" s="32"/>
      <c r="F4" s="32"/>
      <c r="G4" s="33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38.4" customHeight="1" thickBot="1" x14ac:dyDescent="0.35">
      <c r="A5" s="30">
        <v>112</v>
      </c>
      <c r="B5" s="44" t="s">
        <v>57</v>
      </c>
      <c r="C5" s="39">
        <v>100</v>
      </c>
      <c r="D5" s="39">
        <v>2</v>
      </c>
      <c r="E5" s="39">
        <v>1</v>
      </c>
      <c r="F5" s="39">
        <v>42</v>
      </c>
      <c r="G5" s="39">
        <v>96</v>
      </c>
      <c r="H5" s="39">
        <v>0.8</v>
      </c>
      <c r="I5" s="39">
        <v>10</v>
      </c>
      <c r="J5" s="39">
        <v>0.1</v>
      </c>
      <c r="K5" s="39">
        <v>0</v>
      </c>
      <c r="L5" s="39">
        <v>1</v>
      </c>
      <c r="M5" s="39">
        <v>0</v>
      </c>
      <c r="N5" s="39">
        <v>6</v>
      </c>
      <c r="O5" s="39">
        <v>89</v>
      </c>
      <c r="P5" s="39">
        <v>0</v>
      </c>
      <c r="Q5" s="39">
        <v>120</v>
      </c>
      <c r="R5" s="39">
        <v>0</v>
      </c>
      <c r="S5" s="39">
        <v>89</v>
      </c>
      <c r="T5" s="39">
        <v>3.2</v>
      </c>
    </row>
    <row r="6" spans="1:20" ht="38.4" customHeight="1" thickBot="1" x14ac:dyDescent="0.35">
      <c r="A6" s="16">
        <v>694</v>
      </c>
      <c r="B6" s="44" t="s">
        <v>51</v>
      </c>
      <c r="C6" s="39">
        <v>150</v>
      </c>
      <c r="D6" s="39">
        <v>0</v>
      </c>
      <c r="E6" s="39">
        <v>22</v>
      </c>
      <c r="F6" s="39">
        <v>26.23</v>
      </c>
      <c r="G6" s="39">
        <v>212.82</v>
      </c>
      <c r="H6" s="39">
        <v>0.02</v>
      </c>
      <c r="I6" s="39">
        <v>0.35</v>
      </c>
      <c r="J6" s="39">
        <v>0.02</v>
      </c>
      <c r="K6" s="39">
        <v>0</v>
      </c>
      <c r="L6" s="39">
        <v>0</v>
      </c>
      <c r="M6" s="39">
        <v>0</v>
      </c>
      <c r="N6" s="39">
        <v>15.9</v>
      </c>
      <c r="O6" s="39">
        <v>0.6</v>
      </c>
      <c r="P6" s="39">
        <v>0</v>
      </c>
      <c r="Q6" s="39">
        <v>54.32</v>
      </c>
      <c r="R6" s="39">
        <v>0</v>
      </c>
      <c r="S6" s="39"/>
      <c r="T6" s="39"/>
    </row>
    <row r="7" spans="1:20" ht="38.4" customHeight="1" thickBot="1" x14ac:dyDescent="0.35">
      <c r="A7" s="16">
        <v>147</v>
      </c>
      <c r="B7" s="44" t="s">
        <v>53</v>
      </c>
      <c r="C7" s="39">
        <v>60</v>
      </c>
      <c r="D7" s="39">
        <v>3.1</v>
      </c>
      <c r="E7" s="39">
        <v>1.53</v>
      </c>
      <c r="F7" s="39">
        <v>15.8</v>
      </c>
      <c r="G7" s="39">
        <v>133.6</v>
      </c>
      <c r="H7" s="39">
        <v>0.01</v>
      </c>
      <c r="I7" s="39">
        <v>0</v>
      </c>
      <c r="J7" s="39">
        <v>0</v>
      </c>
      <c r="K7" s="39">
        <v>0</v>
      </c>
      <c r="L7" s="39">
        <v>0.59</v>
      </c>
      <c r="M7" s="39">
        <v>0.4</v>
      </c>
      <c r="N7" s="39">
        <v>4</v>
      </c>
      <c r="O7" s="39">
        <v>0.3</v>
      </c>
      <c r="P7" s="39">
        <v>1.2999999999999999E-3</v>
      </c>
      <c r="Q7" s="39">
        <v>2.66</v>
      </c>
      <c r="R7" s="39">
        <v>0</v>
      </c>
      <c r="S7" s="39">
        <v>0.33</v>
      </c>
      <c r="T7" s="39">
        <v>0.1</v>
      </c>
    </row>
    <row r="8" spans="1:20" ht="42" customHeight="1" thickBot="1" x14ac:dyDescent="0.35">
      <c r="A8" s="29">
        <v>5.08</v>
      </c>
      <c r="B8" s="44" t="s">
        <v>17</v>
      </c>
      <c r="C8" s="40">
        <v>30</v>
      </c>
      <c r="D8" s="39">
        <v>4.4800000000000004</v>
      </c>
      <c r="E8" s="39">
        <v>0.88</v>
      </c>
      <c r="F8" s="39">
        <v>9.5</v>
      </c>
      <c r="G8" s="39">
        <v>33.1</v>
      </c>
      <c r="H8" s="39">
        <v>0.08</v>
      </c>
      <c r="I8" s="39">
        <v>0</v>
      </c>
      <c r="J8" s="39">
        <v>0</v>
      </c>
      <c r="K8" s="39">
        <v>0</v>
      </c>
      <c r="L8" s="39">
        <v>8.0000000000000002E-3</v>
      </c>
      <c r="M8" s="39">
        <v>0.2</v>
      </c>
      <c r="N8" s="39">
        <v>20.399999999999999</v>
      </c>
      <c r="O8" s="39">
        <v>98</v>
      </c>
      <c r="P8" s="39">
        <v>0</v>
      </c>
      <c r="Q8" s="39">
        <v>4</v>
      </c>
      <c r="R8" s="39">
        <v>0</v>
      </c>
      <c r="S8" s="39">
        <v>10</v>
      </c>
      <c r="T8" s="39">
        <v>0.48</v>
      </c>
    </row>
    <row r="9" spans="1:20" ht="40.200000000000003" customHeight="1" thickBot="1" x14ac:dyDescent="0.35">
      <c r="A9" s="16">
        <v>376</v>
      </c>
      <c r="B9" s="44" t="s">
        <v>19</v>
      </c>
      <c r="C9" s="39">
        <v>200</v>
      </c>
      <c r="D9" s="40">
        <v>1.5</v>
      </c>
      <c r="E9" s="39">
        <v>5</v>
      </c>
      <c r="F9" s="39">
        <v>15.9</v>
      </c>
      <c r="G9" s="39">
        <v>28.2</v>
      </c>
      <c r="H9" s="39">
        <v>0.04</v>
      </c>
      <c r="I9" s="39">
        <v>1.3</v>
      </c>
      <c r="J9" s="39">
        <v>0.1</v>
      </c>
      <c r="K9" s="39">
        <v>0</v>
      </c>
      <c r="L9" s="39">
        <v>0</v>
      </c>
      <c r="M9" s="39">
        <v>0</v>
      </c>
      <c r="N9" s="39">
        <v>50</v>
      </c>
      <c r="O9" s="39">
        <v>0</v>
      </c>
      <c r="P9" s="39">
        <v>0</v>
      </c>
      <c r="Q9" s="39">
        <v>18</v>
      </c>
      <c r="R9" s="39">
        <v>0</v>
      </c>
      <c r="S9" s="39">
        <v>0</v>
      </c>
      <c r="T9" s="39">
        <v>0.4</v>
      </c>
    </row>
    <row r="10" spans="1:20" ht="40.799999999999997" customHeight="1" thickBot="1" x14ac:dyDescent="0.35">
      <c r="A10" s="16">
        <v>12.19</v>
      </c>
      <c r="B10" s="44" t="s">
        <v>46</v>
      </c>
      <c r="C10" s="39">
        <v>40</v>
      </c>
      <c r="D10" s="39">
        <v>0</v>
      </c>
      <c r="E10" s="39">
        <v>2.2599999999999998</v>
      </c>
      <c r="F10" s="39">
        <v>23</v>
      </c>
      <c r="G10" s="39">
        <v>68.540000000000006</v>
      </c>
      <c r="H10" s="39">
        <v>0.02</v>
      </c>
      <c r="I10" s="39">
        <v>0.01</v>
      </c>
      <c r="J10" s="39">
        <v>0</v>
      </c>
      <c r="K10" s="39">
        <v>0</v>
      </c>
      <c r="L10" s="39">
        <v>2</v>
      </c>
      <c r="M10" s="39">
        <v>0</v>
      </c>
      <c r="N10" s="39">
        <v>0</v>
      </c>
      <c r="O10" s="39">
        <v>8.1999999999999993</v>
      </c>
      <c r="P10" s="39">
        <v>0</v>
      </c>
      <c r="Q10" s="39">
        <v>0</v>
      </c>
      <c r="R10" s="39">
        <v>0.01</v>
      </c>
      <c r="S10" s="39">
        <v>17.399999999999999</v>
      </c>
      <c r="T10" s="39">
        <v>0</v>
      </c>
    </row>
    <row r="11" spans="1:20" ht="43.2" customHeight="1" thickBot="1" x14ac:dyDescent="0.35">
      <c r="A11" s="29" t="s">
        <v>55</v>
      </c>
      <c r="B11" s="52" t="s">
        <v>16</v>
      </c>
      <c r="C11" s="45">
        <v>580</v>
      </c>
      <c r="D11" s="45">
        <f t="shared" ref="D11:J11" si="0">SUM(D5:D10)</f>
        <v>11.08</v>
      </c>
      <c r="E11" s="45">
        <f t="shared" si="0"/>
        <v>32.67</v>
      </c>
      <c r="F11" s="45">
        <f t="shared" si="0"/>
        <v>132.43</v>
      </c>
      <c r="G11" s="45">
        <f t="shared" si="0"/>
        <v>572.26</v>
      </c>
      <c r="H11" s="45">
        <f t="shared" si="0"/>
        <v>0.97000000000000008</v>
      </c>
      <c r="I11" s="45">
        <f t="shared" si="0"/>
        <v>11.66</v>
      </c>
      <c r="J11" s="45">
        <f t="shared" si="0"/>
        <v>0.22000000000000003</v>
      </c>
      <c r="K11" s="45">
        <f t="shared" ref="K11:R11" si="1">SUM(K5:K9)</f>
        <v>0</v>
      </c>
      <c r="L11" s="45">
        <f>SUM(L5:L10)</f>
        <v>3.5979999999999999</v>
      </c>
      <c r="M11" s="45">
        <f>SUM(M5:M10)</f>
        <v>0.60000000000000009</v>
      </c>
      <c r="N11" s="45">
        <f>SUM(N5:N10)</f>
        <v>96.3</v>
      </c>
      <c r="O11" s="45">
        <f>SUM(O5:O10)</f>
        <v>196.09999999999997</v>
      </c>
      <c r="P11" s="45">
        <f t="shared" si="1"/>
        <v>1.2999999999999999E-3</v>
      </c>
      <c r="Q11" s="45">
        <f>SUM(Q5:Q10)</f>
        <v>198.98</v>
      </c>
      <c r="R11" s="45">
        <f t="shared" si="1"/>
        <v>0</v>
      </c>
      <c r="S11" s="45">
        <f>SUM(S5:S10)</f>
        <v>116.72999999999999</v>
      </c>
      <c r="T11" s="45">
        <f>SUM(T5:T10)</f>
        <v>4.1800000000000006</v>
      </c>
    </row>
    <row r="12" spans="1:20" ht="38.4" customHeight="1" x14ac:dyDescent="0.3">
      <c r="C12" s="2" t="s">
        <v>55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" right="0.7" top="0.75" bottom="0.75" header="0.3" footer="0.3"/>
  <pageSetup paperSize="9" scale="85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opLeftCell="A5" workbookViewId="0">
      <selection activeCell="G12" sqref="G12"/>
    </sheetView>
  </sheetViews>
  <sheetFormatPr defaultRowHeight="14.4" x14ac:dyDescent="0.3"/>
  <cols>
    <col min="1" max="1" width="7.109375" customWidth="1"/>
    <col min="2" max="2" width="26.5546875" customWidth="1"/>
    <col min="3" max="3" width="6.44140625" customWidth="1"/>
    <col min="4" max="4" width="7.6640625" customWidth="1"/>
    <col min="5" max="6" width="7.33203125" customWidth="1"/>
    <col min="7" max="7" width="9.44140625" customWidth="1"/>
    <col min="8" max="8" width="7" customWidth="1"/>
    <col min="9" max="9" width="6.33203125" customWidth="1"/>
    <col min="10" max="12" width="6.6640625" customWidth="1"/>
    <col min="13" max="13" width="6.88671875" customWidth="1"/>
    <col min="14" max="14" width="7" customWidth="1"/>
    <col min="15" max="15" width="6.44140625" customWidth="1"/>
    <col min="16" max="16" width="5.44140625" customWidth="1"/>
    <col min="17" max="18" width="6.109375" customWidth="1"/>
    <col min="19" max="19" width="5.109375" customWidth="1"/>
    <col min="20" max="20" width="5.33203125" customWidth="1"/>
  </cols>
  <sheetData>
    <row r="1" spans="1:20" ht="15" thickBot="1" x14ac:dyDescent="0.35">
      <c r="A1" s="92" t="s">
        <v>23</v>
      </c>
      <c r="B1" s="116" t="s">
        <v>39</v>
      </c>
      <c r="C1" s="105" t="s">
        <v>0</v>
      </c>
      <c r="D1" s="119" t="s">
        <v>18</v>
      </c>
      <c r="E1" s="120"/>
      <c r="F1" s="121"/>
      <c r="G1" s="105" t="s">
        <v>1</v>
      </c>
      <c r="H1" s="111" t="s">
        <v>2</v>
      </c>
      <c r="I1" s="112"/>
      <c r="J1" s="112"/>
      <c r="K1" s="112"/>
      <c r="L1" s="112"/>
      <c r="M1" s="113"/>
      <c r="N1" s="111" t="s">
        <v>3</v>
      </c>
      <c r="O1" s="112"/>
      <c r="P1" s="112"/>
      <c r="Q1" s="112"/>
      <c r="R1" s="112"/>
      <c r="S1" s="112"/>
      <c r="T1" s="113"/>
    </row>
    <row r="2" spans="1:20" ht="16.2" thickBot="1" x14ac:dyDescent="0.35">
      <c r="A2" s="114"/>
      <c r="B2" s="117"/>
      <c r="C2" s="106"/>
      <c r="D2" s="122"/>
      <c r="E2" s="123"/>
      <c r="F2" s="124"/>
      <c r="G2" s="106"/>
      <c r="H2" s="108" t="s">
        <v>4</v>
      </c>
      <c r="I2" s="108" t="s">
        <v>5</v>
      </c>
      <c r="J2" s="108" t="s">
        <v>6</v>
      </c>
      <c r="K2" s="21"/>
      <c r="L2" s="20"/>
      <c r="M2" s="108" t="s">
        <v>24</v>
      </c>
      <c r="N2" s="108" t="s">
        <v>7</v>
      </c>
      <c r="O2" s="108" t="s">
        <v>8</v>
      </c>
      <c r="P2" s="20"/>
      <c r="Q2" s="20"/>
      <c r="R2" s="20"/>
      <c r="S2" s="108" t="s">
        <v>9</v>
      </c>
      <c r="T2" s="108" t="s">
        <v>10</v>
      </c>
    </row>
    <row r="3" spans="1:20" ht="35.4" customHeight="1" thickBot="1" x14ac:dyDescent="0.35">
      <c r="A3" s="115"/>
      <c r="B3" s="118"/>
      <c r="C3" s="107"/>
      <c r="D3" s="3" t="s">
        <v>11</v>
      </c>
      <c r="E3" s="3" t="s">
        <v>12</v>
      </c>
      <c r="F3" s="3" t="s">
        <v>13</v>
      </c>
      <c r="G3" s="107"/>
      <c r="H3" s="110"/>
      <c r="I3" s="110"/>
      <c r="J3" s="109"/>
      <c r="K3" s="22" t="s">
        <v>34</v>
      </c>
      <c r="L3" s="22" t="s">
        <v>35</v>
      </c>
      <c r="M3" s="110"/>
      <c r="N3" s="109"/>
      <c r="O3" s="110"/>
      <c r="P3" s="22" t="s">
        <v>37</v>
      </c>
      <c r="Q3" s="22" t="s">
        <v>36</v>
      </c>
      <c r="R3" s="22" t="s">
        <v>38</v>
      </c>
      <c r="S3" s="110"/>
      <c r="T3" s="110"/>
    </row>
    <row r="4" spans="1:20" ht="42" customHeight="1" thickBot="1" x14ac:dyDescent="0.35">
      <c r="A4" s="15"/>
      <c r="B4" s="34" t="s">
        <v>14</v>
      </c>
      <c r="C4" s="6"/>
      <c r="D4" s="6"/>
      <c r="E4" s="6"/>
      <c r="F4" s="6"/>
      <c r="G4" s="7"/>
      <c r="H4" s="6"/>
      <c r="I4" s="6"/>
      <c r="J4" s="6"/>
      <c r="K4" s="6"/>
      <c r="L4" s="10"/>
      <c r="M4" s="6"/>
      <c r="N4" s="6"/>
      <c r="O4" s="6"/>
      <c r="P4" s="6"/>
      <c r="Q4" s="6"/>
      <c r="R4" s="6"/>
      <c r="S4" s="6"/>
      <c r="T4" s="6"/>
    </row>
    <row r="5" spans="1:20" ht="39.6" customHeight="1" thickBot="1" x14ac:dyDescent="0.35">
      <c r="A5" s="17">
        <v>14</v>
      </c>
      <c r="B5" s="12" t="s">
        <v>42</v>
      </c>
      <c r="C5" s="10">
        <v>10</v>
      </c>
      <c r="D5" s="10">
        <v>0.1</v>
      </c>
      <c r="E5" s="10">
        <v>0.1</v>
      </c>
      <c r="F5" s="10">
        <v>0.13</v>
      </c>
      <c r="G5" s="10">
        <v>66.099999999999994</v>
      </c>
      <c r="H5" s="10">
        <v>0</v>
      </c>
      <c r="I5" s="10">
        <v>0</v>
      </c>
      <c r="J5" s="10">
        <v>0.4</v>
      </c>
      <c r="K5" s="10">
        <v>0</v>
      </c>
      <c r="L5" s="10">
        <v>0</v>
      </c>
      <c r="M5" s="10">
        <v>0.1</v>
      </c>
      <c r="N5" s="10">
        <v>2.4</v>
      </c>
      <c r="O5" s="10">
        <v>1</v>
      </c>
      <c r="P5" s="10">
        <v>0.02</v>
      </c>
      <c r="Q5" s="10">
        <v>0</v>
      </c>
      <c r="R5" s="10">
        <v>0</v>
      </c>
      <c r="S5" s="10">
        <v>1</v>
      </c>
      <c r="T5" s="10">
        <v>0.1</v>
      </c>
    </row>
    <row r="6" spans="1:20" ht="40.799999999999997" customHeight="1" thickBot="1" x14ac:dyDescent="0.35">
      <c r="A6" s="16">
        <v>15</v>
      </c>
      <c r="B6" s="9" t="s">
        <v>25</v>
      </c>
      <c r="C6" s="10">
        <v>20</v>
      </c>
      <c r="D6" s="24">
        <v>2.2999999999999998</v>
      </c>
      <c r="E6" s="10">
        <v>3.4</v>
      </c>
      <c r="F6" s="10">
        <v>0</v>
      </c>
      <c r="G6" s="10">
        <v>68.8</v>
      </c>
      <c r="H6" s="10">
        <v>0</v>
      </c>
      <c r="I6" s="10">
        <v>0</v>
      </c>
      <c r="J6" s="10">
        <v>0</v>
      </c>
      <c r="K6" s="10">
        <v>0</v>
      </c>
      <c r="L6" s="10">
        <v>0.1</v>
      </c>
      <c r="M6" s="10">
        <v>0.03</v>
      </c>
      <c r="N6" s="10">
        <v>48</v>
      </c>
      <c r="O6" s="10">
        <v>0</v>
      </c>
      <c r="P6" s="10">
        <v>0</v>
      </c>
      <c r="Q6" s="8">
        <v>10</v>
      </c>
      <c r="R6" s="10">
        <v>0</v>
      </c>
      <c r="S6" s="10">
        <v>3.5</v>
      </c>
      <c r="T6" s="10">
        <v>1</v>
      </c>
    </row>
    <row r="7" spans="1:20" ht="45" customHeight="1" thickBot="1" x14ac:dyDescent="0.35">
      <c r="A7" s="17">
        <v>5.31</v>
      </c>
      <c r="B7" s="9" t="s">
        <v>15</v>
      </c>
      <c r="C7" s="10">
        <v>30</v>
      </c>
      <c r="D7" s="10">
        <v>7.9</v>
      </c>
      <c r="E7" s="10">
        <v>1</v>
      </c>
      <c r="F7" s="10">
        <v>18.3</v>
      </c>
      <c r="G7" s="10">
        <v>44.4</v>
      </c>
      <c r="H7" s="10">
        <v>0.12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23</v>
      </c>
      <c r="O7" s="10">
        <v>98</v>
      </c>
      <c r="P7" s="10">
        <v>0</v>
      </c>
      <c r="Q7" s="10">
        <v>24</v>
      </c>
      <c r="R7" s="10">
        <v>0.01</v>
      </c>
      <c r="S7" s="10">
        <v>15</v>
      </c>
      <c r="T7" s="10">
        <v>1</v>
      </c>
    </row>
    <row r="8" spans="1:20" ht="45" customHeight="1" thickBot="1" x14ac:dyDescent="0.35">
      <c r="A8" s="23">
        <v>847</v>
      </c>
      <c r="B8" s="28" t="s">
        <v>26</v>
      </c>
      <c r="C8" s="8">
        <v>100</v>
      </c>
      <c r="D8" s="8">
        <v>0.6</v>
      </c>
      <c r="E8" s="8">
        <v>0.6</v>
      </c>
      <c r="F8" s="8">
        <v>15</v>
      </c>
      <c r="G8" s="8">
        <v>64.05</v>
      </c>
      <c r="H8" s="8">
        <v>0</v>
      </c>
      <c r="I8" s="8">
        <v>15</v>
      </c>
      <c r="J8" s="8">
        <v>0.03</v>
      </c>
      <c r="K8" s="8">
        <v>0.05</v>
      </c>
      <c r="L8" s="8">
        <v>0.4</v>
      </c>
      <c r="M8" s="8">
        <v>0.03</v>
      </c>
      <c r="N8" s="8">
        <v>24</v>
      </c>
      <c r="O8" s="8">
        <v>16.5</v>
      </c>
      <c r="P8" s="8">
        <v>0</v>
      </c>
      <c r="Q8" s="8">
        <v>230</v>
      </c>
      <c r="R8" s="8">
        <v>0</v>
      </c>
      <c r="S8" s="8">
        <v>13.5</v>
      </c>
      <c r="T8" s="8">
        <v>0</v>
      </c>
    </row>
    <row r="9" spans="1:20" ht="47.4" customHeight="1" thickBot="1" x14ac:dyDescent="0.35">
      <c r="A9" s="17">
        <v>173</v>
      </c>
      <c r="B9" s="9" t="s">
        <v>60</v>
      </c>
      <c r="C9" s="10">
        <v>200</v>
      </c>
      <c r="D9" s="10">
        <v>2.37</v>
      </c>
      <c r="E9" s="10">
        <v>0.3</v>
      </c>
      <c r="F9" s="10">
        <v>14.49</v>
      </c>
      <c r="G9" s="10">
        <v>272.3</v>
      </c>
      <c r="H9" s="10">
        <v>0.03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6.9</v>
      </c>
      <c r="O9" s="10">
        <v>26.1</v>
      </c>
      <c r="P9" s="10">
        <v>0</v>
      </c>
      <c r="Q9" s="10">
        <v>78.58</v>
      </c>
      <c r="R9" s="10">
        <v>0</v>
      </c>
      <c r="S9" s="10">
        <v>9.9</v>
      </c>
      <c r="T9" s="10">
        <v>0.33</v>
      </c>
    </row>
    <row r="10" spans="1:20" ht="47.4" customHeight="1" thickBot="1" x14ac:dyDescent="0.35">
      <c r="A10" s="17"/>
      <c r="B10" s="9" t="s">
        <v>72</v>
      </c>
      <c r="C10" s="40">
        <v>40</v>
      </c>
      <c r="D10" s="39">
        <v>1.31</v>
      </c>
      <c r="E10" s="39">
        <v>5.16</v>
      </c>
      <c r="F10" s="39">
        <v>20.3</v>
      </c>
      <c r="G10" s="39">
        <v>108.6</v>
      </c>
      <c r="H10" s="39">
        <v>0.2</v>
      </c>
      <c r="I10" s="39">
        <v>5.56</v>
      </c>
      <c r="J10" s="39">
        <v>0</v>
      </c>
      <c r="K10" s="39">
        <v>0.4</v>
      </c>
      <c r="L10" s="39">
        <v>2</v>
      </c>
      <c r="M10" s="39">
        <v>0.5</v>
      </c>
      <c r="N10" s="39">
        <v>134.4</v>
      </c>
      <c r="O10" s="39">
        <v>0</v>
      </c>
      <c r="P10" s="39">
        <v>0</v>
      </c>
      <c r="Q10" s="39">
        <v>180</v>
      </c>
      <c r="R10" s="39">
        <v>0</v>
      </c>
      <c r="S10" s="39">
        <v>10</v>
      </c>
      <c r="T10" s="39">
        <v>0</v>
      </c>
    </row>
    <row r="11" spans="1:20" ht="45.6" customHeight="1" thickBot="1" x14ac:dyDescent="0.35">
      <c r="A11" s="16">
        <v>951</v>
      </c>
      <c r="B11" s="9" t="s">
        <v>61</v>
      </c>
      <c r="C11" s="10">
        <v>200</v>
      </c>
      <c r="D11" s="10">
        <v>0.6</v>
      </c>
      <c r="E11" s="10">
        <v>5</v>
      </c>
      <c r="F11" s="10">
        <v>5.45</v>
      </c>
      <c r="G11" s="10">
        <v>107</v>
      </c>
      <c r="H11" s="10">
        <v>0</v>
      </c>
      <c r="I11" s="10">
        <v>0</v>
      </c>
      <c r="J11" s="10">
        <v>0</v>
      </c>
      <c r="K11" s="10">
        <v>0.7</v>
      </c>
      <c r="L11" s="11">
        <v>0</v>
      </c>
      <c r="M11" s="10">
        <v>0</v>
      </c>
      <c r="N11" s="10">
        <v>10</v>
      </c>
      <c r="O11" s="10">
        <v>15</v>
      </c>
      <c r="P11" s="10">
        <v>0.01</v>
      </c>
      <c r="Q11" s="10">
        <v>41</v>
      </c>
      <c r="R11" s="10">
        <v>0</v>
      </c>
      <c r="S11" s="10">
        <v>6</v>
      </c>
      <c r="T11" s="10">
        <v>0.6</v>
      </c>
    </row>
    <row r="12" spans="1:20" ht="25.8" customHeight="1" thickBot="1" x14ac:dyDescent="0.35">
      <c r="B12" s="52" t="s">
        <v>16</v>
      </c>
      <c r="C12" s="45">
        <f>SUM(C5:C11)</f>
        <v>600</v>
      </c>
      <c r="D12" s="45">
        <v>13.87</v>
      </c>
      <c r="E12" s="45">
        <v>10.7</v>
      </c>
      <c r="F12" s="45">
        <v>53.37</v>
      </c>
      <c r="G12" s="45">
        <f>SUM(G5:G11)</f>
        <v>731.25</v>
      </c>
      <c r="H12" s="45">
        <f t="shared" ref="H12:R12" si="0">SUM(H5:H9)</f>
        <v>0.15</v>
      </c>
      <c r="I12" s="45">
        <f t="shared" si="0"/>
        <v>15</v>
      </c>
      <c r="J12" s="45">
        <f t="shared" si="0"/>
        <v>0.43000000000000005</v>
      </c>
      <c r="K12" s="45">
        <v>0.75</v>
      </c>
      <c r="L12" s="45">
        <f t="shared" si="0"/>
        <v>0.5</v>
      </c>
      <c r="M12" s="45">
        <f t="shared" si="0"/>
        <v>0.16</v>
      </c>
      <c r="N12" s="45">
        <v>114.3</v>
      </c>
      <c r="O12" s="45">
        <v>156.6</v>
      </c>
      <c r="P12" s="45">
        <v>0.03</v>
      </c>
      <c r="Q12" s="45">
        <v>383.58</v>
      </c>
      <c r="R12" s="45">
        <f t="shared" si="0"/>
        <v>0.01</v>
      </c>
      <c r="S12" s="45">
        <v>48.9</v>
      </c>
      <c r="T12" s="45">
        <v>3.03</v>
      </c>
    </row>
    <row r="13" spans="1:20" ht="47.4" customHeight="1" x14ac:dyDescent="0.3">
      <c r="D13">
        <f>SUM(D5:D12)</f>
        <v>29.049999999999997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" right="0.7" top="0.75" bottom="0.75" header="0.3" footer="0.3"/>
  <pageSetup paperSize="9" scale="84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opLeftCell="A4" workbookViewId="0">
      <selection activeCell="G11" sqref="G11"/>
    </sheetView>
  </sheetViews>
  <sheetFormatPr defaultRowHeight="14.4" x14ac:dyDescent="0.3"/>
  <cols>
    <col min="1" max="1" width="6" customWidth="1"/>
    <col min="2" max="2" width="26.33203125" customWidth="1"/>
    <col min="3" max="3" width="8" customWidth="1"/>
    <col min="4" max="4" width="6.5546875" customWidth="1"/>
    <col min="5" max="5" width="6" customWidth="1"/>
    <col min="6" max="6" width="7.44140625" customWidth="1"/>
    <col min="7" max="7" width="8.44140625" customWidth="1"/>
    <col min="8" max="8" width="6.6640625" customWidth="1"/>
    <col min="9" max="9" width="7.44140625" customWidth="1"/>
    <col min="10" max="10" width="5.6640625" customWidth="1"/>
    <col min="11" max="13" width="6.6640625" customWidth="1"/>
    <col min="14" max="14" width="7.5546875" customWidth="1"/>
    <col min="15" max="15" width="7.88671875" customWidth="1"/>
    <col min="16" max="16" width="6.6640625" customWidth="1"/>
    <col min="17" max="17" width="6.88671875" customWidth="1"/>
    <col min="18" max="18" width="6.5546875" customWidth="1"/>
    <col min="19" max="19" width="7" customWidth="1"/>
    <col min="20" max="20" width="6.6640625" customWidth="1"/>
  </cols>
  <sheetData>
    <row r="1" spans="1:20" ht="18" thickBot="1" x14ac:dyDescent="0.35">
      <c r="A1" s="92" t="s">
        <v>23</v>
      </c>
      <c r="B1" s="71" t="s">
        <v>40</v>
      </c>
      <c r="C1" s="105" t="s">
        <v>0</v>
      </c>
      <c r="D1" s="99" t="s">
        <v>18</v>
      </c>
      <c r="E1" s="100"/>
      <c r="F1" s="101"/>
      <c r="G1" s="105" t="s">
        <v>1</v>
      </c>
      <c r="H1" s="86" t="s">
        <v>2</v>
      </c>
      <c r="I1" s="87"/>
      <c r="J1" s="87"/>
      <c r="K1" s="87"/>
      <c r="L1" s="87"/>
      <c r="M1" s="88"/>
      <c r="N1" s="86" t="s">
        <v>3</v>
      </c>
      <c r="O1" s="87"/>
      <c r="P1" s="87"/>
      <c r="Q1" s="87"/>
      <c r="R1" s="87"/>
      <c r="S1" s="87"/>
      <c r="T1" s="88"/>
    </row>
    <row r="2" spans="1:20" ht="18" thickBot="1" x14ac:dyDescent="0.35">
      <c r="A2" s="95"/>
      <c r="B2" s="97"/>
      <c r="C2" s="106"/>
      <c r="D2" s="102"/>
      <c r="E2" s="103"/>
      <c r="F2" s="104"/>
      <c r="G2" s="106"/>
      <c r="H2" s="83" t="s">
        <v>4</v>
      </c>
      <c r="I2" s="83" t="s">
        <v>5</v>
      </c>
      <c r="J2" s="83" t="s">
        <v>6</v>
      </c>
      <c r="K2" s="46"/>
      <c r="L2" s="47"/>
      <c r="M2" s="83" t="s">
        <v>24</v>
      </c>
      <c r="N2" s="83" t="s">
        <v>7</v>
      </c>
      <c r="O2" s="83" t="s">
        <v>8</v>
      </c>
      <c r="P2" s="47"/>
      <c r="Q2" s="47"/>
      <c r="R2" s="47"/>
      <c r="S2" s="83" t="s">
        <v>9</v>
      </c>
      <c r="T2" s="83" t="s">
        <v>10</v>
      </c>
    </row>
    <row r="3" spans="1:20" ht="31.8" customHeight="1" thickBot="1" x14ac:dyDescent="0.35">
      <c r="A3" s="96"/>
      <c r="B3" s="98"/>
      <c r="C3" s="107"/>
      <c r="D3" s="55" t="s">
        <v>11</v>
      </c>
      <c r="E3" s="55" t="s">
        <v>12</v>
      </c>
      <c r="F3" s="55" t="s">
        <v>13</v>
      </c>
      <c r="G3" s="107"/>
      <c r="H3" s="85"/>
      <c r="I3" s="85"/>
      <c r="J3" s="84"/>
      <c r="K3" s="48" t="s">
        <v>34</v>
      </c>
      <c r="L3" s="48" t="s">
        <v>35</v>
      </c>
      <c r="M3" s="85"/>
      <c r="N3" s="84"/>
      <c r="O3" s="85"/>
      <c r="P3" s="48" t="s">
        <v>37</v>
      </c>
      <c r="Q3" s="48" t="s">
        <v>36</v>
      </c>
      <c r="R3" s="48" t="s">
        <v>38</v>
      </c>
      <c r="S3" s="85"/>
      <c r="T3" s="85"/>
    </row>
    <row r="4" spans="1:20" ht="28.8" customHeight="1" thickBot="1" x14ac:dyDescent="0.35">
      <c r="A4" s="15"/>
      <c r="B4" s="51" t="s">
        <v>14</v>
      </c>
      <c r="C4" s="6"/>
      <c r="D4" s="6"/>
      <c r="E4" s="6"/>
      <c r="F4" s="6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43.8" customHeight="1" thickBot="1" x14ac:dyDescent="0.35">
      <c r="A5" s="13">
        <v>268</v>
      </c>
      <c r="B5" s="38" t="s">
        <v>50</v>
      </c>
      <c r="C5" s="39">
        <v>60</v>
      </c>
      <c r="D5" s="39">
        <v>0</v>
      </c>
      <c r="E5" s="39">
        <v>6.51</v>
      </c>
      <c r="F5" s="39">
        <v>3.2</v>
      </c>
      <c r="G5" s="39">
        <v>102.96</v>
      </c>
      <c r="H5" s="39">
        <v>0.47</v>
      </c>
      <c r="I5" s="39">
        <v>0.45</v>
      </c>
      <c r="J5" s="39">
        <v>0.15</v>
      </c>
      <c r="K5" s="39">
        <v>0</v>
      </c>
      <c r="L5" s="39">
        <v>0.59</v>
      </c>
      <c r="M5" s="39">
        <v>0.1</v>
      </c>
      <c r="N5" s="39">
        <v>110.93</v>
      </c>
      <c r="O5" s="39">
        <v>166.34</v>
      </c>
      <c r="P5" s="39">
        <v>1.2999999999999999E-3</v>
      </c>
      <c r="Q5" s="39">
        <v>2.67</v>
      </c>
      <c r="R5" s="39">
        <v>0</v>
      </c>
      <c r="S5" s="39">
        <v>0</v>
      </c>
      <c r="T5" s="39">
        <v>1.1499999999999999</v>
      </c>
    </row>
    <row r="6" spans="1:20" ht="42" customHeight="1" thickBot="1" x14ac:dyDescent="0.35">
      <c r="A6" s="15">
        <v>168</v>
      </c>
      <c r="B6" s="54" t="s">
        <v>62</v>
      </c>
      <c r="C6" s="42">
        <v>150</v>
      </c>
      <c r="D6" s="42">
        <v>7.2</v>
      </c>
      <c r="E6" s="42">
        <v>7.4</v>
      </c>
      <c r="F6" s="42">
        <v>10.8</v>
      </c>
      <c r="G6" s="42">
        <v>207.36</v>
      </c>
      <c r="H6" s="42">
        <v>0</v>
      </c>
      <c r="I6" s="42">
        <v>1.3</v>
      </c>
      <c r="J6" s="42">
        <v>0.2</v>
      </c>
      <c r="K6" s="39">
        <v>0</v>
      </c>
      <c r="L6" s="42">
        <v>0.4</v>
      </c>
      <c r="M6" s="42">
        <v>0</v>
      </c>
      <c r="N6" s="42">
        <v>132</v>
      </c>
      <c r="O6" s="42">
        <v>20</v>
      </c>
      <c r="P6" s="42">
        <v>0</v>
      </c>
      <c r="Q6" s="42">
        <v>230</v>
      </c>
      <c r="R6" s="42">
        <v>0</v>
      </c>
      <c r="S6" s="42">
        <v>20</v>
      </c>
      <c r="T6" s="42">
        <v>0.44</v>
      </c>
    </row>
    <row r="7" spans="1:20" ht="41.4" customHeight="1" thickBot="1" x14ac:dyDescent="0.35">
      <c r="A7" s="16">
        <v>377</v>
      </c>
      <c r="B7" s="38" t="s">
        <v>19</v>
      </c>
      <c r="C7" s="39">
        <v>200</v>
      </c>
      <c r="D7" s="39">
        <v>0.24</v>
      </c>
      <c r="E7" s="39">
        <v>0.12</v>
      </c>
      <c r="F7" s="39">
        <v>5.76</v>
      </c>
      <c r="G7" s="39">
        <v>28.2</v>
      </c>
      <c r="H7" s="39">
        <v>0</v>
      </c>
      <c r="I7" s="39">
        <v>5</v>
      </c>
      <c r="J7" s="39">
        <v>0</v>
      </c>
      <c r="K7" s="39">
        <v>0</v>
      </c>
      <c r="L7" s="39">
        <v>0</v>
      </c>
      <c r="M7" s="39">
        <v>0</v>
      </c>
      <c r="N7" s="39">
        <v>8.1999999999999993</v>
      </c>
      <c r="O7" s="39">
        <v>6.42</v>
      </c>
      <c r="P7" s="39">
        <v>1E-3</v>
      </c>
      <c r="Q7" s="39">
        <v>18</v>
      </c>
      <c r="R7" s="39">
        <v>0.01</v>
      </c>
      <c r="S7" s="39">
        <v>0.96</v>
      </c>
      <c r="T7" s="39">
        <v>0.28000000000000003</v>
      </c>
    </row>
    <row r="8" spans="1:20" ht="42.6" customHeight="1" thickBot="1" x14ac:dyDescent="0.35">
      <c r="A8" s="16" t="s">
        <v>55</v>
      </c>
      <c r="B8" s="44" t="s">
        <v>46</v>
      </c>
      <c r="C8" s="39">
        <v>10</v>
      </c>
      <c r="D8" s="39">
        <v>0</v>
      </c>
      <c r="E8" s="39">
        <v>2.2599999999999998</v>
      </c>
      <c r="F8" s="39">
        <v>23</v>
      </c>
      <c r="G8" s="39">
        <v>68.540000000000006</v>
      </c>
      <c r="H8" s="39">
        <v>0.02</v>
      </c>
      <c r="I8" s="39">
        <v>0.01</v>
      </c>
      <c r="J8" s="39">
        <v>0</v>
      </c>
      <c r="K8" s="39">
        <v>0</v>
      </c>
      <c r="L8" s="39">
        <v>2</v>
      </c>
      <c r="M8" s="39">
        <v>0</v>
      </c>
      <c r="N8" s="39">
        <v>0</v>
      </c>
      <c r="O8" s="39">
        <v>8.1999999999999993</v>
      </c>
      <c r="P8" s="39">
        <v>0</v>
      </c>
      <c r="Q8" s="39">
        <v>0</v>
      </c>
      <c r="R8" s="39">
        <v>0.01</v>
      </c>
      <c r="S8" s="39">
        <v>17.399999999999999</v>
      </c>
      <c r="T8" s="39">
        <v>0</v>
      </c>
    </row>
    <row r="9" spans="1:20" ht="41.4" customHeight="1" thickBot="1" x14ac:dyDescent="0.35">
      <c r="A9" s="17" t="s">
        <v>55</v>
      </c>
      <c r="B9" s="44" t="s">
        <v>17</v>
      </c>
      <c r="C9" s="40">
        <v>30</v>
      </c>
      <c r="D9" s="39">
        <v>4.4800000000000004</v>
      </c>
      <c r="E9" s="39">
        <v>0.88</v>
      </c>
      <c r="F9" s="39">
        <v>9.5</v>
      </c>
      <c r="G9" s="39">
        <v>33.1</v>
      </c>
      <c r="H9" s="39">
        <v>0.08</v>
      </c>
      <c r="I9" s="39">
        <v>0</v>
      </c>
      <c r="J9" s="39">
        <v>0</v>
      </c>
      <c r="K9" s="39">
        <v>0.3</v>
      </c>
      <c r="L9" s="39">
        <v>0.01</v>
      </c>
      <c r="M9" s="39">
        <v>0</v>
      </c>
      <c r="N9" s="39">
        <v>20.399999999999999</v>
      </c>
      <c r="O9" s="39">
        <v>98</v>
      </c>
      <c r="P9" s="39">
        <v>0</v>
      </c>
      <c r="Q9" s="39">
        <v>41</v>
      </c>
      <c r="R9" s="39">
        <v>0</v>
      </c>
      <c r="S9" s="39">
        <v>10</v>
      </c>
      <c r="T9" s="39">
        <v>0.48</v>
      </c>
    </row>
    <row r="10" spans="1:20" ht="41.4" customHeight="1" thickBot="1" x14ac:dyDescent="0.35">
      <c r="A10" s="16">
        <v>112</v>
      </c>
      <c r="B10" s="44" t="s">
        <v>22</v>
      </c>
      <c r="C10" s="39">
        <v>100</v>
      </c>
      <c r="D10" s="39">
        <v>2</v>
      </c>
      <c r="E10" s="39">
        <v>1</v>
      </c>
      <c r="F10" s="39">
        <v>42</v>
      </c>
      <c r="G10" s="39">
        <v>96</v>
      </c>
      <c r="H10" s="39">
        <v>0.8</v>
      </c>
      <c r="I10" s="39">
        <v>10</v>
      </c>
      <c r="J10" s="39">
        <v>0.1</v>
      </c>
      <c r="K10" s="39">
        <v>0</v>
      </c>
      <c r="L10" s="39">
        <v>1</v>
      </c>
      <c r="M10" s="39">
        <v>0</v>
      </c>
      <c r="N10" s="39">
        <v>6</v>
      </c>
      <c r="O10" s="39">
        <v>89</v>
      </c>
      <c r="P10" s="39">
        <v>0</v>
      </c>
      <c r="Q10" s="39">
        <v>120</v>
      </c>
      <c r="R10" s="39">
        <v>0</v>
      </c>
      <c r="S10" s="39">
        <v>89</v>
      </c>
      <c r="T10" s="39">
        <v>3.2</v>
      </c>
    </row>
    <row r="11" spans="1:20" ht="38.4" customHeight="1" thickBot="1" x14ac:dyDescent="0.35">
      <c r="A11" s="16"/>
      <c r="B11" s="52" t="s">
        <v>16</v>
      </c>
      <c r="C11" s="45">
        <v>550</v>
      </c>
      <c r="D11" s="45">
        <f t="shared" ref="D11:J11" si="0">SUM(D5:D10)</f>
        <v>13.920000000000002</v>
      </c>
      <c r="E11" s="45">
        <f t="shared" si="0"/>
        <v>18.169999999999998</v>
      </c>
      <c r="F11" s="45">
        <f t="shared" si="0"/>
        <v>94.259999999999991</v>
      </c>
      <c r="G11" s="45">
        <f t="shared" si="0"/>
        <v>536.16000000000008</v>
      </c>
      <c r="H11" s="45">
        <f t="shared" si="0"/>
        <v>1.37</v>
      </c>
      <c r="I11" s="45">
        <f t="shared" si="0"/>
        <v>16.759999999999998</v>
      </c>
      <c r="J11" s="45">
        <f t="shared" si="0"/>
        <v>0.44999999999999996</v>
      </c>
      <c r="K11" s="45">
        <f>SUM(K5:K10)</f>
        <v>0.3</v>
      </c>
      <c r="L11" s="45">
        <f>SUM(L5:L10)</f>
        <v>4</v>
      </c>
      <c r="M11" s="45">
        <f t="shared" ref="M11:R11" si="1">SUM(M5:M9)</f>
        <v>0.1</v>
      </c>
      <c r="N11" s="45">
        <f>SUM(N5:N10)</f>
        <v>277.52999999999997</v>
      </c>
      <c r="O11" s="45">
        <f>SUM(O5:O10)</f>
        <v>387.96</v>
      </c>
      <c r="P11" s="45">
        <f t="shared" si="1"/>
        <v>2.3E-3</v>
      </c>
      <c r="Q11" s="45">
        <f>SUM(Q5:Q10)</f>
        <v>411.66999999999996</v>
      </c>
      <c r="R11" s="45">
        <f t="shared" si="1"/>
        <v>0.02</v>
      </c>
      <c r="S11" s="45">
        <f>SUM(S5:S10)</f>
        <v>137.36000000000001</v>
      </c>
      <c r="T11" s="45">
        <f>SUM(T5:T10)</f>
        <v>5.55</v>
      </c>
    </row>
    <row r="12" spans="1:20" ht="49.8" customHeight="1" x14ac:dyDescent="0.3">
      <c r="C12" t="s">
        <v>55</v>
      </c>
    </row>
    <row r="13" spans="1:20" x14ac:dyDescent="0.3">
      <c r="C13">
        <f>SUM(C5:C12)</f>
        <v>1100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" right="0.7" top="0.75" bottom="0.75" header="0.3" footer="0.3"/>
  <pageSetup paperSize="9" scale="83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opLeftCell="A7" workbookViewId="0">
      <selection activeCell="D10" sqref="D10"/>
    </sheetView>
  </sheetViews>
  <sheetFormatPr defaultRowHeight="14.4" x14ac:dyDescent="0.3"/>
  <cols>
    <col min="1" max="1" width="5.44140625" customWidth="1"/>
    <col min="2" max="2" width="25.33203125" customWidth="1"/>
    <col min="3" max="3" width="6.6640625" customWidth="1"/>
    <col min="4" max="4" width="7.44140625" customWidth="1"/>
    <col min="5" max="5" width="6.88671875" customWidth="1"/>
    <col min="6" max="6" width="7.88671875" customWidth="1"/>
    <col min="7" max="7" width="8.6640625" customWidth="1"/>
    <col min="8" max="8" width="7.109375" customWidth="1"/>
    <col min="9" max="9" width="6.109375" customWidth="1"/>
    <col min="10" max="10" width="6.33203125" customWidth="1"/>
    <col min="11" max="12" width="7.44140625" customWidth="1"/>
    <col min="13" max="13" width="7" customWidth="1"/>
    <col min="14" max="14" width="5.88671875" customWidth="1"/>
    <col min="15" max="18" width="6.44140625" customWidth="1"/>
    <col min="19" max="19" width="5.88671875" customWidth="1"/>
    <col min="20" max="20" width="6.33203125" customWidth="1"/>
  </cols>
  <sheetData>
    <row r="1" spans="1:20" ht="18" thickBot="1" x14ac:dyDescent="0.35">
      <c r="A1" s="92" t="s">
        <v>23</v>
      </c>
      <c r="B1" s="71" t="s">
        <v>41</v>
      </c>
      <c r="C1" s="105"/>
      <c r="D1" s="99" t="s">
        <v>18</v>
      </c>
      <c r="E1" s="100"/>
      <c r="F1" s="101"/>
      <c r="G1" s="105" t="s">
        <v>1</v>
      </c>
      <c r="H1" s="86" t="s">
        <v>2</v>
      </c>
      <c r="I1" s="87"/>
      <c r="J1" s="87"/>
      <c r="K1" s="87"/>
      <c r="L1" s="87"/>
      <c r="M1" s="88"/>
      <c r="N1" s="86" t="s">
        <v>3</v>
      </c>
      <c r="O1" s="87"/>
      <c r="P1" s="87"/>
      <c r="Q1" s="87"/>
      <c r="R1" s="87"/>
      <c r="S1" s="87"/>
      <c r="T1" s="88"/>
    </row>
    <row r="2" spans="1:20" ht="18" thickBot="1" x14ac:dyDescent="0.35">
      <c r="A2" s="95"/>
      <c r="B2" s="97"/>
      <c r="C2" s="106"/>
      <c r="D2" s="102"/>
      <c r="E2" s="103"/>
      <c r="F2" s="104"/>
      <c r="G2" s="106"/>
      <c r="H2" s="83" t="s">
        <v>4</v>
      </c>
      <c r="I2" s="83" t="s">
        <v>5</v>
      </c>
      <c r="J2" s="83" t="s">
        <v>6</v>
      </c>
      <c r="K2" s="46"/>
      <c r="L2" s="47"/>
      <c r="M2" s="83" t="s">
        <v>24</v>
      </c>
      <c r="N2" s="83" t="s">
        <v>7</v>
      </c>
      <c r="O2" s="83" t="s">
        <v>8</v>
      </c>
      <c r="P2" s="47"/>
      <c r="Q2" s="47"/>
      <c r="R2" s="47"/>
      <c r="S2" s="83" t="s">
        <v>9</v>
      </c>
      <c r="T2" s="83" t="s">
        <v>10</v>
      </c>
    </row>
    <row r="3" spans="1:20" ht="42" customHeight="1" thickBot="1" x14ac:dyDescent="0.35">
      <c r="A3" s="96"/>
      <c r="B3" s="98"/>
      <c r="C3" s="107"/>
      <c r="D3" s="55" t="s">
        <v>11</v>
      </c>
      <c r="E3" s="55" t="s">
        <v>12</v>
      </c>
      <c r="F3" s="55" t="s">
        <v>13</v>
      </c>
      <c r="G3" s="107"/>
      <c r="H3" s="85"/>
      <c r="I3" s="85"/>
      <c r="J3" s="84"/>
      <c r="K3" s="48" t="s">
        <v>34</v>
      </c>
      <c r="L3" s="48" t="s">
        <v>35</v>
      </c>
      <c r="M3" s="85"/>
      <c r="N3" s="84"/>
      <c r="O3" s="85"/>
      <c r="P3" s="48" t="s">
        <v>37</v>
      </c>
      <c r="Q3" s="48" t="s">
        <v>36</v>
      </c>
      <c r="R3" s="48" t="s">
        <v>38</v>
      </c>
      <c r="S3" s="85"/>
      <c r="T3" s="85"/>
    </row>
    <row r="4" spans="1:20" ht="32.4" customHeight="1" thickBot="1" x14ac:dyDescent="0.35">
      <c r="A4" s="13"/>
      <c r="B4" s="45" t="s">
        <v>14</v>
      </c>
      <c r="C4" s="10"/>
      <c r="D4" s="10"/>
      <c r="E4" s="10"/>
      <c r="F4" s="10"/>
      <c r="G4" s="19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48" customHeight="1" thickBot="1" x14ac:dyDescent="0.35">
      <c r="A5" s="17">
        <v>15</v>
      </c>
      <c r="B5" s="44" t="s">
        <v>21</v>
      </c>
      <c r="C5" s="39">
        <v>60</v>
      </c>
      <c r="D5" s="39">
        <v>0</v>
      </c>
      <c r="E5" s="39">
        <v>4</v>
      </c>
      <c r="F5" s="39">
        <v>2.7</v>
      </c>
      <c r="G5" s="39">
        <v>109.2</v>
      </c>
      <c r="H5" s="39">
        <v>0.05</v>
      </c>
      <c r="I5" s="39">
        <v>12.58</v>
      </c>
      <c r="J5" s="39">
        <v>0</v>
      </c>
      <c r="K5" s="39">
        <v>1</v>
      </c>
      <c r="L5" s="39">
        <v>1</v>
      </c>
      <c r="M5" s="39">
        <v>0</v>
      </c>
      <c r="N5" s="39">
        <v>56.8</v>
      </c>
      <c r="O5" s="39">
        <v>0</v>
      </c>
      <c r="P5" s="39">
        <v>8.9999999999999993E-3</v>
      </c>
      <c r="Q5" s="39">
        <v>87</v>
      </c>
      <c r="R5" s="39">
        <v>0</v>
      </c>
      <c r="S5" s="39">
        <v>19.3</v>
      </c>
      <c r="T5" s="39">
        <v>0.81</v>
      </c>
    </row>
    <row r="6" spans="1:20" ht="48" customHeight="1" thickBot="1" x14ac:dyDescent="0.35">
      <c r="A6" s="16">
        <v>83</v>
      </c>
      <c r="B6" s="44" t="s">
        <v>63</v>
      </c>
      <c r="C6" s="39">
        <v>180</v>
      </c>
      <c r="D6" s="39">
        <v>0.2</v>
      </c>
      <c r="E6" s="39">
        <v>6.2</v>
      </c>
      <c r="F6" s="39">
        <v>0.13</v>
      </c>
      <c r="G6" s="39">
        <v>215</v>
      </c>
      <c r="H6" s="39">
        <v>0</v>
      </c>
      <c r="I6" s="39">
        <v>0</v>
      </c>
      <c r="J6" s="39">
        <v>0.3</v>
      </c>
      <c r="K6" s="39">
        <v>0</v>
      </c>
      <c r="L6" s="39">
        <v>0</v>
      </c>
      <c r="M6" s="39">
        <v>0.1</v>
      </c>
      <c r="N6" s="39">
        <v>5</v>
      </c>
      <c r="O6" s="39">
        <v>3</v>
      </c>
      <c r="P6" s="39">
        <v>0</v>
      </c>
      <c r="Q6" s="39">
        <v>25</v>
      </c>
      <c r="R6" s="39">
        <v>0</v>
      </c>
      <c r="S6" s="39">
        <v>0</v>
      </c>
      <c r="T6" s="39">
        <v>2</v>
      </c>
    </row>
    <row r="7" spans="1:20" ht="39" customHeight="1" thickBot="1" x14ac:dyDescent="0.35">
      <c r="A7" s="16">
        <v>389</v>
      </c>
      <c r="B7" s="44" t="s">
        <v>71</v>
      </c>
      <c r="C7" s="39">
        <v>200</v>
      </c>
      <c r="D7" s="39">
        <v>0.24</v>
      </c>
      <c r="E7" s="39">
        <v>0.12</v>
      </c>
      <c r="F7" s="39">
        <v>5.76</v>
      </c>
      <c r="G7" s="39">
        <v>28.2</v>
      </c>
      <c r="H7" s="39">
        <v>0</v>
      </c>
      <c r="I7" s="39">
        <v>5</v>
      </c>
      <c r="J7" s="39">
        <v>0</v>
      </c>
      <c r="K7" s="39">
        <v>0</v>
      </c>
      <c r="L7" s="39">
        <v>0</v>
      </c>
      <c r="M7" s="39">
        <v>0</v>
      </c>
      <c r="N7" s="39">
        <v>8.1999999999999993</v>
      </c>
      <c r="O7" s="39">
        <v>6.42</v>
      </c>
      <c r="P7" s="39">
        <v>1E-3</v>
      </c>
      <c r="Q7" s="39">
        <v>18</v>
      </c>
      <c r="R7" s="39">
        <v>0.01</v>
      </c>
      <c r="S7" s="39">
        <v>0.96</v>
      </c>
      <c r="T7" s="39">
        <v>0.28000000000000003</v>
      </c>
    </row>
    <row r="8" spans="1:20" ht="39" customHeight="1" thickBot="1" x14ac:dyDescent="0.35">
      <c r="A8" s="17">
        <v>5.31</v>
      </c>
      <c r="B8" s="44" t="s">
        <v>64</v>
      </c>
      <c r="C8" s="39">
        <v>30</v>
      </c>
      <c r="D8" s="39">
        <v>4.4800000000000004</v>
      </c>
      <c r="E8" s="39">
        <v>0.88</v>
      </c>
      <c r="F8" s="39">
        <v>9.5</v>
      </c>
      <c r="G8" s="39">
        <v>33.1</v>
      </c>
      <c r="H8" s="39">
        <v>0.08</v>
      </c>
      <c r="I8" s="39">
        <v>0</v>
      </c>
      <c r="J8" s="39">
        <v>0</v>
      </c>
      <c r="K8" s="39">
        <v>0.3</v>
      </c>
      <c r="L8" s="39">
        <v>0.01</v>
      </c>
      <c r="M8" s="39">
        <v>0</v>
      </c>
      <c r="N8" s="39">
        <v>20.399999999999999</v>
      </c>
      <c r="O8" s="39">
        <v>98</v>
      </c>
      <c r="P8" s="39">
        <v>0</v>
      </c>
      <c r="Q8" s="39">
        <v>41</v>
      </c>
      <c r="R8" s="39">
        <v>0</v>
      </c>
      <c r="S8" s="39">
        <v>10</v>
      </c>
      <c r="T8" s="39">
        <v>0.48</v>
      </c>
    </row>
    <row r="9" spans="1:20" ht="42" customHeight="1" thickBot="1" x14ac:dyDescent="0.35">
      <c r="A9" s="15">
        <v>847</v>
      </c>
      <c r="B9" s="54" t="s">
        <v>26</v>
      </c>
      <c r="C9" s="42">
        <v>100</v>
      </c>
      <c r="D9" s="42">
        <v>0.6</v>
      </c>
      <c r="E9" s="42">
        <v>0.6</v>
      </c>
      <c r="F9" s="42">
        <v>15</v>
      </c>
      <c r="G9" s="42">
        <v>64.05</v>
      </c>
      <c r="H9" s="42">
        <v>0</v>
      </c>
      <c r="I9" s="42">
        <v>15</v>
      </c>
      <c r="J9" s="42">
        <v>0.03</v>
      </c>
      <c r="K9" s="42">
        <v>0.05</v>
      </c>
      <c r="L9" s="42">
        <v>0.4</v>
      </c>
      <c r="M9" s="42">
        <v>0.03</v>
      </c>
      <c r="N9" s="42">
        <v>24</v>
      </c>
      <c r="O9" s="42">
        <v>16.5</v>
      </c>
      <c r="P9" s="42">
        <v>0</v>
      </c>
      <c r="Q9" s="42">
        <v>230</v>
      </c>
      <c r="R9" s="42">
        <v>0</v>
      </c>
      <c r="S9" s="42">
        <v>13.5</v>
      </c>
      <c r="T9" s="42">
        <v>0</v>
      </c>
    </row>
    <row r="10" spans="1:20" ht="51" customHeight="1" thickBot="1" x14ac:dyDescent="0.35">
      <c r="A10" s="16">
        <v>176</v>
      </c>
      <c r="B10" s="38" t="s">
        <v>76</v>
      </c>
      <c r="C10" s="39">
        <v>60</v>
      </c>
      <c r="D10" s="39">
        <v>0</v>
      </c>
      <c r="E10" s="39">
        <v>6.51</v>
      </c>
      <c r="F10" s="39">
        <v>3.2</v>
      </c>
      <c r="G10" s="39">
        <v>102.9</v>
      </c>
      <c r="H10" s="39">
        <v>0.05</v>
      </c>
      <c r="I10" s="39">
        <v>0.45</v>
      </c>
      <c r="J10" s="39">
        <v>0.15</v>
      </c>
      <c r="K10" s="39">
        <v>0.6</v>
      </c>
      <c r="L10" s="39">
        <v>0.6</v>
      </c>
      <c r="M10" s="39">
        <v>0</v>
      </c>
      <c r="N10" s="39">
        <v>110.9</v>
      </c>
      <c r="O10" s="39">
        <v>66</v>
      </c>
      <c r="P10" s="39">
        <v>0</v>
      </c>
      <c r="Q10" s="39">
        <v>2.7</v>
      </c>
      <c r="R10" s="42">
        <v>0</v>
      </c>
      <c r="S10" s="39">
        <v>0</v>
      </c>
      <c r="T10" s="39">
        <v>1.1499999999999999</v>
      </c>
    </row>
    <row r="11" spans="1:20" ht="24" customHeight="1" thickBot="1" x14ac:dyDescent="0.35">
      <c r="A11" s="125">
        <v>12.19</v>
      </c>
      <c r="B11" s="64" t="s">
        <v>72</v>
      </c>
      <c r="C11" s="126">
        <v>20</v>
      </c>
      <c r="D11" s="126">
        <v>0</v>
      </c>
      <c r="E11" s="126">
        <v>2.2599999999999998</v>
      </c>
      <c r="F11" s="126">
        <v>23</v>
      </c>
      <c r="G11" s="126">
        <v>68.540000000000006</v>
      </c>
      <c r="H11" s="126">
        <v>0.02</v>
      </c>
      <c r="I11" s="126">
        <v>0.01</v>
      </c>
      <c r="J11" s="126">
        <v>0</v>
      </c>
      <c r="K11" s="126">
        <v>0</v>
      </c>
      <c r="L11" s="126">
        <v>2</v>
      </c>
      <c r="M11" s="126">
        <v>0</v>
      </c>
      <c r="N11" s="126">
        <v>0</v>
      </c>
      <c r="O11" s="126">
        <v>8.1999999999999993</v>
      </c>
      <c r="P11" s="126">
        <v>0</v>
      </c>
      <c r="Q11" s="126">
        <v>0</v>
      </c>
      <c r="R11" s="126">
        <v>0.01</v>
      </c>
      <c r="S11" s="126">
        <v>17.399999999999999</v>
      </c>
      <c r="T11" s="126">
        <v>0</v>
      </c>
    </row>
    <row r="12" spans="1:20" ht="18" thickBot="1" x14ac:dyDescent="0.35">
      <c r="B12" s="52" t="s">
        <v>16</v>
      </c>
      <c r="C12" s="45">
        <v>640</v>
      </c>
      <c r="D12" s="45">
        <f>SUM(D5:D11)</f>
        <v>5.5200000000000005</v>
      </c>
      <c r="E12" s="45">
        <f>SUM(E5:E11)</f>
        <v>20.57</v>
      </c>
      <c r="F12" s="45">
        <f>SUM(F5:F11)</f>
        <v>59.290000000000006</v>
      </c>
      <c r="G12" s="45">
        <v>620.99</v>
      </c>
      <c r="H12" s="45">
        <f>SUM(H5:H11)</f>
        <v>0.19999999999999998</v>
      </c>
      <c r="I12" s="45">
        <f>SUM(I5:I11)</f>
        <v>33.04</v>
      </c>
      <c r="J12" s="45">
        <f>SUM(J5:J11)</f>
        <v>0.48</v>
      </c>
      <c r="K12" s="45">
        <f>SUM(K5:K11)</f>
        <v>1.9500000000000002</v>
      </c>
      <c r="L12" s="45">
        <f>SUM(L4:L9)</f>
        <v>1.4100000000000001</v>
      </c>
      <c r="M12" s="45">
        <f>SUM(M4:M9)</f>
        <v>0.13</v>
      </c>
      <c r="N12" s="45">
        <f>SUM(N5:N11)</f>
        <v>225.3</v>
      </c>
      <c r="O12" s="45">
        <f>SUM(O5:O11)</f>
        <v>198.12</v>
      </c>
      <c r="P12" s="45">
        <f>SUM(P5:P11)</f>
        <v>9.9999999999999985E-3</v>
      </c>
      <c r="Q12" s="45">
        <f>SUM(Q5:Q11)</f>
        <v>403.7</v>
      </c>
      <c r="R12" s="45">
        <f>SUM(R4:R9)</f>
        <v>0.01</v>
      </c>
      <c r="S12" s="45">
        <f>SUM(S5:S11)</f>
        <v>61.160000000000004</v>
      </c>
      <c r="T12" s="45">
        <f>SUM(T5:T11)</f>
        <v>4.72</v>
      </c>
    </row>
    <row r="13" spans="1:20" x14ac:dyDescent="0.3">
      <c r="G13" t="s">
        <v>55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" right="0.7" top="0.75" bottom="0.75" header="0.3" footer="0.3"/>
  <pageSetup paperSize="9" scale="82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opLeftCell="A2" workbookViewId="0">
      <selection activeCell="D12" sqref="D12"/>
    </sheetView>
  </sheetViews>
  <sheetFormatPr defaultRowHeight="14.4" x14ac:dyDescent="0.3"/>
  <cols>
    <col min="1" max="1" width="7.109375" customWidth="1"/>
    <col min="2" max="2" width="29.44140625" customWidth="1"/>
    <col min="3" max="3" width="7.44140625" customWidth="1"/>
    <col min="4" max="5" width="7.33203125" customWidth="1"/>
    <col min="6" max="6" width="7" customWidth="1"/>
    <col min="7" max="7" width="8.88671875" customWidth="1"/>
    <col min="8" max="8" width="6.5546875" customWidth="1"/>
    <col min="9" max="12" width="6.44140625" customWidth="1"/>
    <col min="13" max="13" width="6.109375" customWidth="1"/>
    <col min="14" max="14" width="6" customWidth="1"/>
    <col min="15" max="15" width="6.109375" customWidth="1"/>
    <col min="16" max="16" width="6.33203125" customWidth="1"/>
    <col min="17" max="17" width="6.5546875" customWidth="1"/>
    <col min="18" max="18" width="6.44140625" customWidth="1"/>
    <col min="19" max="19" width="6.6640625" customWidth="1"/>
    <col min="20" max="20" width="6" customWidth="1"/>
  </cols>
  <sheetData>
    <row r="1" spans="1:20" ht="18" thickBot="1" x14ac:dyDescent="0.35">
      <c r="A1" s="92" t="s">
        <v>23</v>
      </c>
      <c r="B1" s="71" t="s">
        <v>48</v>
      </c>
      <c r="C1" s="105" t="s">
        <v>0</v>
      </c>
      <c r="D1" s="99" t="s">
        <v>18</v>
      </c>
      <c r="E1" s="100"/>
      <c r="F1" s="101"/>
      <c r="G1" s="105" t="s">
        <v>1</v>
      </c>
      <c r="H1" s="86" t="s">
        <v>2</v>
      </c>
      <c r="I1" s="87"/>
      <c r="J1" s="87"/>
      <c r="K1" s="87"/>
      <c r="L1" s="87"/>
      <c r="M1" s="88"/>
      <c r="N1" s="86" t="s">
        <v>3</v>
      </c>
      <c r="O1" s="87"/>
      <c r="P1" s="87"/>
      <c r="Q1" s="87"/>
      <c r="R1" s="87"/>
      <c r="S1" s="87"/>
      <c r="T1" s="88"/>
    </row>
    <row r="2" spans="1:20" ht="18" thickBot="1" x14ac:dyDescent="0.35">
      <c r="A2" s="95"/>
      <c r="B2" s="97"/>
      <c r="C2" s="106"/>
      <c r="D2" s="102"/>
      <c r="E2" s="103"/>
      <c r="F2" s="104"/>
      <c r="G2" s="106"/>
      <c r="H2" s="83" t="s">
        <v>4</v>
      </c>
      <c r="I2" s="83" t="s">
        <v>5</v>
      </c>
      <c r="J2" s="83" t="s">
        <v>6</v>
      </c>
      <c r="K2" s="46"/>
      <c r="L2" s="47"/>
      <c r="M2" s="83" t="s">
        <v>24</v>
      </c>
      <c r="N2" s="83" t="s">
        <v>7</v>
      </c>
      <c r="O2" s="83" t="s">
        <v>8</v>
      </c>
      <c r="P2" s="47"/>
      <c r="Q2" s="47"/>
      <c r="R2" s="47"/>
      <c r="S2" s="83" t="s">
        <v>9</v>
      </c>
      <c r="T2" s="83" t="s">
        <v>10</v>
      </c>
    </row>
    <row r="3" spans="1:20" ht="32.4" customHeight="1" thickBot="1" x14ac:dyDescent="0.35">
      <c r="A3" s="96"/>
      <c r="B3" s="98"/>
      <c r="C3" s="107"/>
      <c r="D3" s="55" t="s">
        <v>11</v>
      </c>
      <c r="E3" s="55" t="s">
        <v>12</v>
      </c>
      <c r="F3" s="55" t="s">
        <v>13</v>
      </c>
      <c r="G3" s="107"/>
      <c r="H3" s="85"/>
      <c r="I3" s="85"/>
      <c r="J3" s="84"/>
      <c r="K3" s="48" t="s">
        <v>34</v>
      </c>
      <c r="L3" s="48" t="s">
        <v>35</v>
      </c>
      <c r="M3" s="85"/>
      <c r="N3" s="84"/>
      <c r="O3" s="85"/>
      <c r="P3" s="48" t="s">
        <v>37</v>
      </c>
      <c r="Q3" s="48" t="s">
        <v>36</v>
      </c>
      <c r="R3" s="48" t="s">
        <v>38</v>
      </c>
      <c r="S3" s="85"/>
      <c r="T3" s="85"/>
    </row>
    <row r="4" spans="1:20" ht="34.200000000000003" customHeight="1" thickBot="1" x14ac:dyDescent="0.35">
      <c r="A4" s="15"/>
      <c r="B4" s="51" t="s">
        <v>14</v>
      </c>
      <c r="C4" s="6"/>
      <c r="D4" s="6"/>
      <c r="E4" s="6"/>
      <c r="F4" s="6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5"/>
    </row>
    <row r="5" spans="1:20" ht="30" customHeight="1" thickBot="1" x14ac:dyDescent="0.35">
      <c r="A5" s="30">
        <v>112</v>
      </c>
      <c r="B5" s="44" t="s">
        <v>57</v>
      </c>
      <c r="C5" s="39">
        <v>100</v>
      </c>
      <c r="D5" s="39">
        <v>2</v>
      </c>
      <c r="E5" s="39">
        <v>1</v>
      </c>
      <c r="F5" s="39">
        <v>42</v>
      </c>
      <c r="G5" s="39">
        <v>96</v>
      </c>
      <c r="H5" s="39">
        <v>0.8</v>
      </c>
      <c r="I5" s="39">
        <v>10</v>
      </c>
      <c r="J5" s="39">
        <v>0.1</v>
      </c>
      <c r="K5" s="39">
        <v>0</v>
      </c>
      <c r="L5" s="39">
        <v>1</v>
      </c>
      <c r="M5" s="39">
        <v>0</v>
      </c>
      <c r="N5" s="39">
        <v>6</v>
      </c>
      <c r="O5" s="39">
        <v>89</v>
      </c>
      <c r="P5" s="39">
        <v>0</v>
      </c>
      <c r="Q5" s="39">
        <v>120</v>
      </c>
      <c r="R5" s="39">
        <v>0</v>
      </c>
      <c r="S5" s="39">
        <v>89</v>
      </c>
      <c r="T5" s="39">
        <v>3.2</v>
      </c>
    </row>
    <row r="6" spans="1:20" ht="33" customHeight="1" thickBot="1" x14ac:dyDescent="0.35">
      <c r="A6" s="16">
        <v>278</v>
      </c>
      <c r="B6" s="44" t="s">
        <v>43</v>
      </c>
      <c r="C6" s="39">
        <v>60</v>
      </c>
      <c r="D6" s="39">
        <v>0.16</v>
      </c>
      <c r="E6" s="39">
        <v>0.08</v>
      </c>
      <c r="F6" s="39">
        <v>3.84</v>
      </c>
      <c r="G6" s="39">
        <v>71.03</v>
      </c>
      <c r="H6" s="39">
        <v>0</v>
      </c>
      <c r="I6" s="39">
        <v>0.2</v>
      </c>
      <c r="J6" s="39">
        <v>0</v>
      </c>
      <c r="K6" s="42">
        <v>0.05</v>
      </c>
      <c r="L6" s="42">
        <v>0.4</v>
      </c>
      <c r="M6" s="39">
        <v>0</v>
      </c>
      <c r="N6" s="39">
        <v>5.47</v>
      </c>
      <c r="O6" s="39">
        <v>4.28</v>
      </c>
      <c r="P6" s="39">
        <v>0</v>
      </c>
      <c r="Q6" s="57">
        <v>24</v>
      </c>
      <c r="R6" s="39">
        <v>0</v>
      </c>
      <c r="S6" s="39">
        <v>0.64</v>
      </c>
      <c r="T6" s="57">
        <v>0.28000000000000003</v>
      </c>
    </row>
    <row r="7" spans="1:20" ht="30.6" customHeight="1" thickBot="1" x14ac:dyDescent="0.35">
      <c r="A7" s="14">
        <v>332</v>
      </c>
      <c r="B7" s="56" t="s">
        <v>44</v>
      </c>
      <c r="C7" s="58" t="s">
        <v>28</v>
      </c>
      <c r="D7" s="57">
        <v>0.1</v>
      </c>
      <c r="E7" s="57">
        <v>1</v>
      </c>
      <c r="F7" s="57">
        <v>0</v>
      </c>
      <c r="G7" s="57">
        <v>222.4</v>
      </c>
      <c r="H7" s="57">
        <v>0</v>
      </c>
      <c r="I7" s="57">
        <v>0</v>
      </c>
      <c r="J7" s="57">
        <v>0.2</v>
      </c>
      <c r="K7" s="39">
        <v>0</v>
      </c>
      <c r="L7" s="39">
        <v>0</v>
      </c>
      <c r="M7" s="57">
        <v>0.1</v>
      </c>
      <c r="N7" s="57">
        <v>2.4</v>
      </c>
      <c r="O7" s="57">
        <v>3</v>
      </c>
      <c r="P7" s="57">
        <v>0</v>
      </c>
      <c r="Q7" s="39">
        <v>41</v>
      </c>
      <c r="R7" s="57">
        <v>0</v>
      </c>
      <c r="S7" s="57">
        <v>0</v>
      </c>
      <c r="T7" s="57">
        <v>0</v>
      </c>
    </row>
    <row r="8" spans="1:20" ht="31.8" customHeight="1" thickBot="1" x14ac:dyDescent="0.35">
      <c r="A8" s="17">
        <v>5.08</v>
      </c>
      <c r="B8" s="44" t="s">
        <v>17</v>
      </c>
      <c r="C8" s="40">
        <v>30</v>
      </c>
      <c r="D8" s="39">
        <v>4.4800000000000004</v>
      </c>
      <c r="E8" s="39">
        <v>0.88</v>
      </c>
      <c r="F8" s="39">
        <v>9.5</v>
      </c>
      <c r="G8" s="39">
        <v>33.1</v>
      </c>
      <c r="H8" s="39">
        <v>0.08</v>
      </c>
      <c r="I8" s="39">
        <v>0</v>
      </c>
      <c r="J8" s="39">
        <v>0</v>
      </c>
      <c r="K8" s="39">
        <v>0.7</v>
      </c>
      <c r="L8" s="39">
        <v>8.0000000000000002E-3</v>
      </c>
      <c r="M8" s="39">
        <v>0</v>
      </c>
      <c r="N8" s="39">
        <v>20.399999999999999</v>
      </c>
      <c r="O8" s="39">
        <v>98</v>
      </c>
      <c r="P8" s="39">
        <v>0</v>
      </c>
      <c r="Q8" s="39">
        <v>4</v>
      </c>
      <c r="R8" s="39">
        <v>0</v>
      </c>
      <c r="S8" s="39">
        <v>10</v>
      </c>
      <c r="T8" s="39">
        <v>0.48</v>
      </c>
    </row>
    <row r="9" spans="1:20" ht="29.4" customHeight="1" thickBot="1" x14ac:dyDescent="0.35">
      <c r="A9" s="65">
        <v>15</v>
      </c>
      <c r="B9" s="64" t="s">
        <v>66</v>
      </c>
      <c r="C9" s="39">
        <v>40</v>
      </c>
      <c r="D9" s="39">
        <v>0</v>
      </c>
      <c r="E9" s="39">
        <v>6.08</v>
      </c>
      <c r="F9" s="39">
        <v>8.76</v>
      </c>
      <c r="G9" s="39">
        <v>85.65</v>
      </c>
      <c r="H9" s="39">
        <v>0.04</v>
      </c>
      <c r="I9" s="39">
        <v>12.2</v>
      </c>
      <c r="J9" s="39">
        <v>0</v>
      </c>
      <c r="K9" s="39">
        <v>0.5</v>
      </c>
      <c r="L9" s="39">
        <v>0</v>
      </c>
      <c r="M9" s="39">
        <v>0</v>
      </c>
      <c r="N9" s="39">
        <v>130</v>
      </c>
      <c r="O9" s="39">
        <v>34.15</v>
      </c>
      <c r="P9" s="39">
        <v>0</v>
      </c>
      <c r="Q9" s="57">
        <v>18</v>
      </c>
      <c r="R9" s="39">
        <v>0</v>
      </c>
      <c r="S9" s="39">
        <v>0.15</v>
      </c>
      <c r="T9" s="39">
        <v>0.13</v>
      </c>
    </row>
    <row r="10" spans="1:20" ht="29.4" customHeight="1" thickBot="1" x14ac:dyDescent="0.35">
      <c r="A10" s="65"/>
      <c r="B10" s="64" t="s">
        <v>77</v>
      </c>
      <c r="C10" s="39">
        <v>20</v>
      </c>
      <c r="D10" s="39">
        <v>0</v>
      </c>
      <c r="E10" s="39">
        <v>2.2599999999999998</v>
      </c>
      <c r="F10" s="39">
        <v>23</v>
      </c>
      <c r="G10" s="39">
        <v>68.540000000000006</v>
      </c>
      <c r="H10" s="39">
        <v>0.02</v>
      </c>
      <c r="I10" s="39">
        <v>0.01</v>
      </c>
      <c r="J10" s="39">
        <v>0</v>
      </c>
      <c r="K10" s="39">
        <v>0</v>
      </c>
      <c r="L10" s="39">
        <v>2</v>
      </c>
      <c r="M10" s="39">
        <v>0</v>
      </c>
      <c r="N10" s="39">
        <v>0</v>
      </c>
      <c r="O10" s="39">
        <v>8.1999999999999993</v>
      </c>
      <c r="P10" s="39">
        <v>0</v>
      </c>
      <c r="Q10" s="57">
        <v>0</v>
      </c>
      <c r="R10" s="39">
        <v>0.01</v>
      </c>
      <c r="S10" s="39">
        <v>1.4</v>
      </c>
      <c r="T10" s="39">
        <v>0</v>
      </c>
    </row>
    <row r="11" spans="1:20" ht="30.6" customHeight="1" thickBot="1" x14ac:dyDescent="0.35">
      <c r="A11" s="14">
        <v>951</v>
      </c>
      <c r="B11" s="56" t="s">
        <v>65</v>
      </c>
      <c r="C11" s="57">
        <v>200</v>
      </c>
      <c r="D11" s="57">
        <v>3.89</v>
      </c>
      <c r="E11" s="57">
        <v>4.1100000000000003</v>
      </c>
      <c r="F11" s="57">
        <v>28.33</v>
      </c>
      <c r="G11" s="57">
        <v>99.17</v>
      </c>
      <c r="H11" s="57">
        <v>0.06</v>
      </c>
      <c r="I11" s="57">
        <v>1.6</v>
      </c>
      <c r="J11" s="57">
        <v>0.04</v>
      </c>
      <c r="K11" s="39">
        <v>0</v>
      </c>
      <c r="L11" s="39">
        <v>0</v>
      </c>
      <c r="M11" s="57">
        <v>0.01</v>
      </c>
      <c r="N11" s="57">
        <v>114.44</v>
      </c>
      <c r="O11" s="57">
        <v>198</v>
      </c>
      <c r="P11" s="57">
        <v>0</v>
      </c>
      <c r="Q11" s="57">
        <v>20</v>
      </c>
      <c r="R11" s="57">
        <v>0.01</v>
      </c>
      <c r="S11" s="57">
        <v>4.8</v>
      </c>
      <c r="T11" s="57">
        <v>0</v>
      </c>
    </row>
    <row r="12" spans="1:20" ht="34.799999999999997" customHeight="1" thickBot="1" x14ac:dyDescent="0.35">
      <c r="A12" s="16"/>
      <c r="B12" s="52" t="s">
        <v>16</v>
      </c>
      <c r="C12" s="45">
        <v>600</v>
      </c>
      <c r="D12" s="45">
        <f>SUM(D5:D11)</f>
        <v>10.63</v>
      </c>
      <c r="E12" s="45">
        <f>SUM(E5:E11)</f>
        <v>15.41</v>
      </c>
      <c r="F12" s="45">
        <f>SUM(F5:F11)</f>
        <v>115.43</v>
      </c>
      <c r="G12" s="45">
        <v>677.89</v>
      </c>
      <c r="H12" s="45">
        <f t="shared" ref="H12:T12" si="0">SUM(H5:H11)</f>
        <v>1</v>
      </c>
      <c r="I12" s="45">
        <f t="shared" si="0"/>
        <v>24.01</v>
      </c>
      <c r="J12" s="45">
        <f t="shared" si="0"/>
        <v>0.34</v>
      </c>
      <c r="K12" s="45">
        <f t="shared" si="0"/>
        <v>1.25</v>
      </c>
      <c r="L12" s="45">
        <f t="shared" si="0"/>
        <v>3.4079999999999999</v>
      </c>
      <c r="M12" s="45">
        <f t="shared" si="0"/>
        <v>0.11</v>
      </c>
      <c r="N12" s="45">
        <f t="shared" si="0"/>
        <v>278.70999999999998</v>
      </c>
      <c r="O12" s="45">
        <f t="shared" si="0"/>
        <v>434.63</v>
      </c>
      <c r="P12" s="45">
        <f t="shared" si="0"/>
        <v>0</v>
      </c>
      <c r="Q12" s="55">
        <f t="shared" si="0"/>
        <v>227</v>
      </c>
      <c r="R12" s="45">
        <f t="shared" si="0"/>
        <v>0.02</v>
      </c>
      <c r="S12" s="45">
        <f t="shared" si="0"/>
        <v>105.99000000000001</v>
      </c>
      <c r="T12" s="55">
        <f t="shared" si="0"/>
        <v>4.0900000000000007</v>
      </c>
    </row>
    <row r="13" spans="1:20" ht="19.2" customHeight="1" x14ac:dyDescent="0.3">
      <c r="C13" t="s">
        <v>55</v>
      </c>
      <c r="G13" t="s">
        <v>55</v>
      </c>
    </row>
    <row r="14" spans="1:20" x14ac:dyDescent="0.3">
      <c r="C14" t="s">
        <v>55</v>
      </c>
      <c r="G14">
        <f>SUM(G5:G11)</f>
        <v>675.89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" right="0.7" top="0.75" bottom="0.75" header="0.3" footer="0.3"/>
  <pageSetup paperSize="9" scale="84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День1</vt:lpstr>
      <vt:lpstr>День2</vt:lpstr>
      <vt:lpstr>День3</vt:lpstr>
      <vt:lpstr>День4</vt:lpstr>
      <vt:lpstr>день5</vt:lpstr>
      <vt:lpstr>день6</vt:lpstr>
      <vt:lpstr>день7</vt:lpstr>
      <vt:lpstr>день8</vt:lpstr>
      <vt:lpstr>день9</vt:lpstr>
      <vt:lpstr>день10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MSI</cp:lastModifiedBy>
  <cp:lastPrinted>2022-01-18T21:01:29Z</cp:lastPrinted>
  <dcterms:created xsi:type="dcterms:W3CDTF">2017-08-02T08:09:00Z</dcterms:created>
  <dcterms:modified xsi:type="dcterms:W3CDTF">2023-02-11T16:42:21Z</dcterms:modified>
</cp:coreProperties>
</file>